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"/>
    </mc:Choice>
  </mc:AlternateContent>
  <xr:revisionPtr revIDLastSave="0" documentId="13_ncr:1_{DB4AECD7-B608-4C6D-8BDF-B4CF6CFE58B9}" xr6:coauthVersionLast="43" xr6:coauthVersionMax="43" xr10:uidLastSave="{00000000-0000-0000-0000-000000000000}"/>
  <bookViews>
    <workbookView xWindow="-120" yWindow="-120" windowWidth="29040" windowHeight="1584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0" i="3"/>
  <c r="F11" i="3"/>
  <c r="F9" i="3"/>
  <c r="E6" i="3" l="1"/>
  <c r="F8" i="3"/>
  <c r="F6" i="3" l="1"/>
  <c r="D6" i="3"/>
  <c r="N25" i="11" l="1"/>
  <c r="M25" i="11"/>
  <c r="L25" i="11"/>
  <c r="K25" i="11"/>
  <c r="J25" i="11"/>
  <c r="N24" i="11"/>
  <c r="M24" i="11"/>
  <c r="L24" i="11"/>
  <c r="K24" i="11"/>
  <c r="J24" i="11"/>
  <c r="F102" i="11" l="1"/>
  <c r="E102" i="11"/>
  <c r="D102" i="11"/>
  <c r="C88" i="11"/>
  <c r="B5" i="11"/>
  <c r="K22" i="6" l="1"/>
  <c r="K21" i="6"/>
  <c r="P128" i="9" l="1"/>
  <c r="P127" i="9"/>
  <c r="O128" i="9"/>
  <c r="O127" i="9"/>
  <c r="N128" i="9"/>
  <c r="N127" i="9"/>
  <c r="M128" i="9"/>
  <c r="M127" i="9"/>
  <c r="L128" i="9"/>
  <c r="L127" i="9"/>
  <c r="K128" i="9"/>
  <c r="K127" i="9"/>
  <c r="G209" i="9" l="1"/>
  <c r="E48" i="3"/>
  <c r="D12" i="3"/>
  <c r="E12" i="3"/>
  <c r="F209" i="9"/>
  <c r="E209" i="9"/>
  <c r="D47" i="3"/>
  <c r="E47" i="3"/>
  <c r="D209" i="9"/>
  <c r="C209" i="9"/>
  <c r="B209" i="9"/>
  <c r="E46" i="3" l="1"/>
  <c r="D46" i="3"/>
  <c r="E45" i="3"/>
  <c r="D45" i="3"/>
  <c r="E44" i="3"/>
  <c r="D44" i="3"/>
  <c r="E43" i="3"/>
  <c r="D43" i="3"/>
  <c r="E42" i="3" l="1"/>
  <c r="E38" i="3"/>
  <c r="E39" i="3"/>
  <c r="E40" i="3"/>
  <c r="E41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3" i="3"/>
  <c r="D34" i="3"/>
  <c r="D35" i="3"/>
  <c r="D36" i="3"/>
  <c r="D37" i="3"/>
  <c r="E33" i="3"/>
  <c r="E34" i="3"/>
  <c r="E35" i="3"/>
  <c r="E36" i="3"/>
  <c r="E37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P23" i="4"/>
  <c r="L23" i="4"/>
  <c r="M23" i="4"/>
  <c r="N23" i="4"/>
  <c r="O23" i="4"/>
  <c r="P22" i="4"/>
  <c r="L22" i="4"/>
  <c r="M22" i="4"/>
  <c r="N22" i="4"/>
  <c r="O22" i="4"/>
  <c r="AM65" i="5" l="1"/>
  <c r="AM8" i="5"/>
  <c r="AW7" i="5"/>
  <c r="E28" i="3"/>
  <c r="D28" i="3"/>
  <c r="E14" i="3"/>
  <c r="E15" i="3"/>
  <c r="E16" i="3"/>
  <c r="D14" i="3"/>
  <c r="D15" i="3"/>
  <c r="D16" i="3"/>
  <c r="E29" i="3" l="1"/>
  <c r="E30" i="3"/>
  <c r="E31" i="3"/>
  <c r="E32" i="3"/>
  <c r="D27" i="3"/>
  <c r="D29" i="3"/>
  <c r="D30" i="3"/>
  <c r="D31" i="3"/>
  <c r="D32" i="3"/>
  <c r="E27" i="3"/>
  <c r="E23" i="3"/>
  <c r="E24" i="3"/>
  <c r="E25" i="3"/>
  <c r="E26" i="3"/>
  <c r="D23" i="3"/>
  <c r="D24" i="3"/>
  <c r="D25" i="3"/>
  <c r="D26" i="3"/>
  <c r="D20" i="3"/>
  <c r="D22" i="3"/>
  <c r="E22" i="3"/>
  <c r="E20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B6" i="5" l="1"/>
  <c r="E5" i="5"/>
  <c r="B52" i="7"/>
  <c r="E6" i="5" l="1"/>
  <c r="B7" i="5"/>
  <c r="G52" i="7"/>
  <c r="F52" i="7"/>
  <c r="E9" i="3"/>
  <c r="D9" i="3"/>
  <c r="E7" i="5" l="1"/>
  <c r="B8" i="5"/>
  <c r="E4" i="3"/>
  <c r="E3" i="3"/>
  <c r="E5" i="3"/>
  <c r="E7" i="3"/>
  <c r="F7" i="3" s="1"/>
  <c r="E8" i="3"/>
  <c r="E10" i="3"/>
  <c r="E11" i="3"/>
  <c r="E13" i="3"/>
  <c r="E17" i="3"/>
  <c r="E18" i="3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<sst xmlns="http://schemas.openxmlformats.org/spreadsheetml/2006/main" count="771" uniqueCount="111">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</sst>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  <xf numFmtId="0" fontId="13" fillId="0" borderId="8" xfId="12" applyBorder="1" applyAlignment="1">
      <alignment horizontal="center" vertical="center" wrapText="1"/>
    </xf>
    <xf numFmtId="0" fontId="13" fillId="5" borderId="7" xfId="12" applyFill="1" applyBorder="1"/>
    <xf numFmtId="0" fontId="13" fillId="0" borderId="0" xfId="12" applyAlignment="1">
      <alignment horizontal="center"/>
    </xf>
    <xf numFmtId="0" fontId="13" fillId="0" borderId="0" xfId="12"/>
  </cellXfs>
  <cellStyles count="13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Explanatory Text" xfId="12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'Set1'!$B$52:$G$52</c:f>
              <c:numCache>
                <c:formatCode>General</c:formatCode>
                <c:ptCount val="6"/>
                <c:pt idx="0">
                  <c:v>0.406666666668</c:v>
                </c:pt>
                <c:pt idx="1">
                  <c:v>0.50833333333499997</c:v>
                </c:pt>
                <c:pt idx="2">
                  <c:v>0.61000000000200005</c:v>
                </c:pt>
                <c:pt idx="3">
                  <c:v>41.828033901848002</c:v>
                </c:pt>
                <c:pt idx="4">
                  <c:v>29.387551646022999</c:v>
                </c:pt>
                <c:pt idx="5">
                  <c:v>115.854555972505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plus>
            <c:min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'Set7'!$B$209:$G$209</c:f>
              <c:numCache>
                <c:formatCode>General</c:formatCode>
                <c:ptCount val="6"/>
                <c:pt idx="0">
                  <c:v>5.5063240880702509</c:v>
                </c:pt>
                <c:pt idx="1">
                  <c:v>6.0840979703459599</c:v>
                </c:pt>
                <c:pt idx="2">
                  <c:v>6.0032053638373206</c:v>
                </c:pt>
                <c:pt idx="3">
                  <c:v>4.6109293409708796</c:v>
                </c:pt>
                <c:pt idx="4">
                  <c:v>5.000540097190469</c:v>
                </c:pt>
                <c:pt idx="5">
                  <c:v>4.6533698808326696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214-B389-ED85254A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47920"/>
        <c:axId val="1810062544"/>
      </c:barChart>
      <c:catAx>
        <c:axId val="1809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2544"/>
        <c:crosses val="autoZero"/>
        <c:auto val="1"/>
        <c:lblAlgn val="ctr"/>
        <c:lblOffset val="100"/>
        <c:noMultiLvlLbl val="0"/>
      </c:catAx>
      <c:valAx>
        <c:axId val="181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  <c:pt idx="3">
                  <c:v>1.2735574783240902</c:v>
                </c:pt>
                <c:pt idx="4">
                  <c:v>12.234124610118215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  <c:pt idx="3">
                  <c:v>1.2735574783240902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23</xdr:row>
      <xdr:rowOff>157162</xdr:rowOff>
    </xdr:from>
    <xdr:to>
      <xdr:col>17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130</xdr:row>
      <xdr:rowOff>33337</xdr:rowOff>
    </xdr:from>
    <xdr:to>
      <xdr:col>16</xdr:col>
      <xdr:colOff>304800</xdr:colOff>
      <xdr:row>144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968E8-C4F7-4978-94A0-05F22C0E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tabSelected="1" zoomScaleNormal="100" workbookViewId="0">
      <pane ySplit="1" topLeftCell="A5" activePane="bottomLeft" state="frozen"/>
      <selection pane="bottomLeft" activeCell="M24" sqref="M24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107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9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21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25">
      <c r="A3" s="38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21"/>
      <c r="H3" s="1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5">
        <v>100</v>
      </c>
    </row>
    <row r="4" spans="1:20" x14ac:dyDescent="0.25">
      <c r="A4" s="38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21"/>
      <c r="H4" s="1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5">
        <v>100</v>
      </c>
      <c r="Q4" s="1"/>
      <c r="T4" s="1" t="s">
        <v>21</v>
      </c>
    </row>
    <row r="5" spans="1:20" x14ac:dyDescent="0.25">
      <c r="A5" s="38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21"/>
      <c r="H5" s="1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5">
        <v>100</v>
      </c>
      <c r="T5" s="1"/>
    </row>
    <row r="6" spans="1:20" x14ac:dyDescent="0.25">
      <c r="A6" s="38"/>
      <c r="B6" s="4">
        <v>5</v>
      </c>
      <c r="C6" s="34">
        <v>500</v>
      </c>
      <c r="D6" s="34">
        <f t="shared" ref="D6" si="2">2*LOG(C6)/(C6-1)</f>
        <v>1.0817515047438954E-2</v>
      </c>
      <c r="E6" s="34">
        <f>LN(C6)/(C6)</f>
        <v>1.2429216196844383E-2</v>
      </c>
      <c r="F6" s="34">
        <f>E6</f>
        <v>1.2429216196844383E-2</v>
      </c>
      <c r="G6" s="34"/>
      <c r="H6" s="34">
        <v>1</v>
      </c>
      <c r="I6" s="34">
        <v>100</v>
      </c>
      <c r="J6" s="34">
        <v>1</v>
      </c>
      <c r="K6" s="34" t="s">
        <v>8</v>
      </c>
      <c r="L6" s="34" t="s">
        <v>7</v>
      </c>
      <c r="M6" s="34" t="s">
        <v>10</v>
      </c>
      <c r="N6" s="35">
        <v>100</v>
      </c>
      <c r="T6" s="34" t="s">
        <v>17</v>
      </c>
    </row>
    <row r="7" spans="1:20" x14ac:dyDescent="0.25">
      <c r="A7" s="38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21"/>
      <c r="H7" s="1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5">
        <v>100</v>
      </c>
      <c r="T7" s="1" t="s">
        <v>17</v>
      </c>
    </row>
    <row r="8" spans="1:20" x14ac:dyDescent="0.25">
      <c r="A8" s="38"/>
      <c r="B8" s="4">
        <v>7</v>
      </c>
      <c r="C8" s="1">
        <v>10000</v>
      </c>
      <c r="D8" s="1">
        <f t="shared" si="1"/>
        <v>8.0008000800080011E-4</v>
      </c>
      <c r="E8" s="1">
        <f t="shared" si="0"/>
        <v>9.210340371976184E-4</v>
      </c>
      <c r="F8" s="35">
        <f>E8</f>
        <v>9.210340371976184E-4</v>
      </c>
      <c r="G8" s="21"/>
      <c r="H8" s="1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35">
        <v>100</v>
      </c>
      <c r="T8" s="1" t="s">
        <v>18</v>
      </c>
    </row>
    <row r="9" spans="1:20" x14ac:dyDescent="0.25">
      <c r="A9" s="40" t="s">
        <v>25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37">
        <f>E9</f>
        <v>1.2429216196844383E-2</v>
      </c>
      <c r="G9" s="21"/>
      <c r="H9" s="1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5">
        <v>100</v>
      </c>
      <c r="T9" s="1" t="s">
        <v>19</v>
      </c>
    </row>
    <row r="10" spans="1:20" x14ac:dyDescent="0.25">
      <c r="A10" s="40"/>
      <c r="B10" s="5">
        <v>2</v>
      </c>
      <c r="C10" s="35">
        <v>500</v>
      </c>
      <c r="D10" s="1">
        <f>2*LOG(C10)/(C10-1)</f>
        <v>1.0817515047438954E-2</v>
      </c>
      <c r="E10" s="1">
        <f>LN(C10)/(C10)</f>
        <v>1.2429216196844383E-2</v>
      </c>
      <c r="F10" s="37">
        <f t="shared" ref="F10:F37" si="3">E10</f>
        <v>1.2429216196844383E-2</v>
      </c>
      <c r="G10" s="21"/>
      <c r="H10" s="1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35">
        <v>100</v>
      </c>
      <c r="T10" s="1" t="s">
        <v>20</v>
      </c>
    </row>
    <row r="11" spans="1:20" ht="15.75" customHeight="1" x14ac:dyDescent="0.25">
      <c r="A11" s="40"/>
      <c r="B11" s="5">
        <v>3</v>
      </c>
      <c r="C11" s="35">
        <v>500</v>
      </c>
      <c r="D11" s="1">
        <f t="shared" si="1"/>
        <v>1.0817515047438954E-2</v>
      </c>
      <c r="E11" s="1">
        <f t="shared" si="0"/>
        <v>1.2429216196844383E-2</v>
      </c>
      <c r="F11" s="37">
        <f t="shared" si="3"/>
        <v>1.2429216196844383E-2</v>
      </c>
      <c r="G11" s="21"/>
      <c r="H11" s="1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35">
        <v>100</v>
      </c>
      <c r="T11" s="1" t="s">
        <v>27</v>
      </c>
    </row>
    <row r="12" spans="1:20" ht="15.75" customHeight="1" x14ac:dyDescent="0.25">
      <c r="A12" s="40"/>
      <c r="B12" s="5">
        <v>4</v>
      </c>
      <c r="C12" s="35">
        <v>500</v>
      </c>
      <c r="D12" s="25">
        <f t="shared" si="1"/>
        <v>1.0817515047438954E-2</v>
      </c>
      <c r="E12" s="25">
        <f t="shared" si="0"/>
        <v>1.2429216196844383E-2</v>
      </c>
      <c r="F12" s="37">
        <f t="shared" si="3"/>
        <v>1.2429216196844383E-2</v>
      </c>
      <c r="G12" s="25"/>
      <c r="H12" s="37">
        <v>1</v>
      </c>
      <c r="I12" s="25">
        <v>100</v>
      </c>
      <c r="J12" s="25">
        <v>20</v>
      </c>
      <c r="K12" s="25" t="s">
        <v>8</v>
      </c>
      <c r="L12" s="25" t="s">
        <v>7</v>
      </c>
      <c r="M12" s="25" t="s">
        <v>10</v>
      </c>
      <c r="N12" s="35">
        <v>100</v>
      </c>
      <c r="T12" s="25"/>
    </row>
    <row r="13" spans="1:20" x14ac:dyDescent="0.25">
      <c r="A13" s="40" t="s">
        <v>26</v>
      </c>
      <c r="B13" s="6">
        <v>1</v>
      </c>
      <c r="C13" s="37">
        <v>500</v>
      </c>
      <c r="D13" s="1">
        <f t="shared" si="1"/>
        <v>1.0817515047438954E-2</v>
      </c>
      <c r="E13" s="1">
        <f t="shared" si="0"/>
        <v>1.2429216196844383E-2</v>
      </c>
      <c r="F13" s="37">
        <f t="shared" si="3"/>
        <v>1.2429216196844383E-2</v>
      </c>
      <c r="G13" s="21"/>
      <c r="H13" s="37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37">
        <v>100</v>
      </c>
    </row>
    <row r="14" spans="1:20" x14ac:dyDescent="0.25">
      <c r="A14" s="40"/>
      <c r="B14" s="6">
        <v>2</v>
      </c>
      <c r="C14" s="37">
        <v>500</v>
      </c>
      <c r="D14" s="1">
        <f t="shared" si="1"/>
        <v>1.0817515047438954E-2</v>
      </c>
      <c r="E14" s="1">
        <f t="shared" si="0"/>
        <v>1.2429216196844383E-2</v>
      </c>
      <c r="F14" s="37">
        <f t="shared" si="3"/>
        <v>1.2429216196844383E-2</v>
      </c>
      <c r="G14" s="21"/>
      <c r="H14" s="37">
        <v>1</v>
      </c>
      <c r="I14" s="1">
        <v>100</v>
      </c>
      <c r="J14" s="1">
        <v>1</v>
      </c>
      <c r="K14" s="1" t="s">
        <v>8</v>
      </c>
      <c r="L14" s="1" t="s">
        <v>52</v>
      </c>
      <c r="M14" s="1" t="s">
        <v>10</v>
      </c>
      <c r="N14" s="37">
        <v>100</v>
      </c>
    </row>
    <row r="15" spans="1:20" x14ac:dyDescent="0.25">
      <c r="A15" s="40"/>
      <c r="B15" s="6">
        <v>3</v>
      </c>
      <c r="C15" s="37">
        <v>500</v>
      </c>
      <c r="D15" s="1">
        <f t="shared" si="1"/>
        <v>1.0817515047438954E-2</v>
      </c>
      <c r="E15" s="1">
        <f t="shared" si="0"/>
        <v>1.2429216196844383E-2</v>
      </c>
      <c r="F15" s="37">
        <f t="shared" si="3"/>
        <v>1.2429216196844383E-2</v>
      </c>
      <c r="G15" s="21"/>
      <c r="H15" s="37">
        <v>1</v>
      </c>
      <c r="I15" s="1">
        <v>100</v>
      </c>
      <c r="J15" s="1">
        <v>1</v>
      </c>
      <c r="K15" s="1" t="s">
        <v>8</v>
      </c>
      <c r="L15" s="1" t="s">
        <v>53</v>
      </c>
      <c r="M15" s="1" t="s">
        <v>10</v>
      </c>
      <c r="N15" s="37">
        <v>100</v>
      </c>
    </row>
    <row r="16" spans="1:20" x14ac:dyDescent="0.25">
      <c r="A16" s="40"/>
      <c r="B16" s="6">
        <v>4</v>
      </c>
      <c r="C16" s="37">
        <v>500</v>
      </c>
      <c r="D16" s="1">
        <f t="shared" si="1"/>
        <v>1.0817515047438954E-2</v>
      </c>
      <c r="E16" s="1">
        <f t="shared" si="0"/>
        <v>1.2429216196844383E-2</v>
      </c>
      <c r="F16" s="37">
        <f t="shared" si="3"/>
        <v>1.2429216196844383E-2</v>
      </c>
      <c r="G16" s="21"/>
      <c r="H16" s="37">
        <v>1</v>
      </c>
      <c r="I16" s="1">
        <v>100</v>
      </c>
      <c r="J16" s="1">
        <v>1</v>
      </c>
      <c r="K16" s="1" t="s">
        <v>8</v>
      </c>
      <c r="L16" s="1" t="s">
        <v>54</v>
      </c>
      <c r="M16" s="1" t="s">
        <v>10</v>
      </c>
      <c r="N16" s="37">
        <v>100</v>
      </c>
    </row>
    <row r="17" spans="1:16" x14ac:dyDescent="0.25">
      <c r="A17" s="40"/>
      <c r="B17" s="6">
        <v>5</v>
      </c>
      <c r="C17" s="37">
        <v>500</v>
      </c>
      <c r="D17" s="1">
        <f t="shared" si="1"/>
        <v>1.0817515047438954E-2</v>
      </c>
      <c r="E17" s="1">
        <f t="shared" si="0"/>
        <v>1.2429216196844383E-2</v>
      </c>
      <c r="F17" s="37">
        <f t="shared" si="3"/>
        <v>1.2429216196844383E-2</v>
      </c>
      <c r="G17" s="21"/>
      <c r="H17" s="37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37">
        <v>100</v>
      </c>
    </row>
    <row r="18" spans="1:16" x14ac:dyDescent="0.25">
      <c r="A18" s="40"/>
      <c r="B18" s="6">
        <v>6</v>
      </c>
      <c r="C18" s="37">
        <v>500</v>
      </c>
      <c r="D18" s="1">
        <f t="shared" si="1"/>
        <v>1.0817515047438954E-2</v>
      </c>
      <c r="E18" s="1">
        <f t="shared" si="0"/>
        <v>1.2429216196844383E-2</v>
      </c>
      <c r="F18" s="37">
        <f t="shared" si="3"/>
        <v>1.2429216196844383E-2</v>
      </c>
      <c r="G18" s="21"/>
      <c r="H18" s="37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37">
        <v>100</v>
      </c>
    </row>
    <row r="19" spans="1:16" ht="16.5" hidden="1" thickTop="1" thickBot="1" x14ac:dyDescent="0.3">
      <c r="A19" s="24" t="s">
        <v>28</v>
      </c>
      <c r="B19" s="8">
        <v>1</v>
      </c>
      <c r="C19" s="37">
        <v>500</v>
      </c>
      <c r="D19" s="1">
        <f t="shared" si="1"/>
        <v>1.0817515047438954E-2</v>
      </c>
      <c r="E19" s="1">
        <f t="shared" si="0"/>
        <v>1.2429216196844383E-2</v>
      </c>
      <c r="F19" s="37">
        <f t="shared" si="3"/>
        <v>1.2429216196844383E-2</v>
      </c>
      <c r="G19" s="21"/>
      <c r="H19" s="37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100</v>
      </c>
    </row>
    <row r="20" spans="1:16" ht="15.75" hidden="1" thickTop="1" x14ac:dyDescent="0.25">
      <c r="A20" s="45" t="s">
        <v>46</v>
      </c>
      <c r="B20" s="46">
        <v>1</v>
      </c>
      <c r="C20" s="37">
        <v>500</v>
      </c>
      <c r="D20" s="47">
        <f t="shared" si="1"/>
        <v>1.0817515047438954E-2</v>
      </c>
      <c r="E20" s="47">
        <f t="shared" si="0"/>
        <v>1.2429216196844383E-2</v>
      </c>
      <c r="F20" s="37">
        <f t="shared" si="3"/>
        <v>1.2429216196844383E-2</v>
      </c>
      <c r="G20" s="47"/>
      <c r="H20" s="37">
        <v>1</v>
      </c>
      <c r="I20" s="47">
        <v>100</v>
      </c>
      <c r="J20" s="47">
        <v>1</v>
      </c>
      <c r="K20" s="47" t="s">
        <v>8</v>
      </c>
      <c r="L20" s="47" t="s">
        <v>7</v>
      </c>
      <c r="M20" s="47" t="s">
        <v>10</v>
      </c>
      <c r="N20" s="47">
        <v>1</v>
      </c>
      <c r="O20" s="48"/>
      <c r="P20" s="47" t="s">
        <v>83</v>
      </c>
    </row>
    <row r="21" spans="1:16" hidden="1" x14ac:dyDescent="0.25">
      <c r="A21" s="45"/>
      <c r="B21" s="46">
        <v>2</v>
      </c>
      <c r="C21" s="37">
        <v>500</v>
      </c>
      <c r="D21" s="47">
        <f t="shared" si="1"/>
        <v>1.0817515047438954E-2</v>
      </c>
      <c r="E21" s="47">
        <f t="shared" si="0"/>
        <v>1.2429216196844383E-2</v>
      </c>
      <c r="F21" s="37">
        <f t="shared" si="3"/>
        <v>1.2429216196844383E-2</v>
      </c>
      <c r="G21" s="47"/>
      <c r="H21" s="37">
        <v>1</v>
      </c>
      <c r="I21" s="47">
        <v>100</v>
      </c>
      <c r="J21" s="47">
        <v>1</v>
      </c>
      <c r="K21" s="47" t="s">
        <v>8</v>
      </c>
      <c r="L21" s="47" t="s">
        <v>7</v>
      </c>
      <c r="M21" s="47" t="s">
        <v>10</v>
      </c>
      <c r="N21" s="47">
        <v>1</v>
      </c>
      <c r="O21" s="48"/>
      <c r="P21" s="47" t="s">
        <v>85</v>
      </c>
    </row>
    <row r="22" spans="1:16" x14ac:dyDescent="0.25">
      <c r="A22" s="38" t="s">
        <v>47</v>
      </c>
      <c r="B22" s="10">
        <v>1</v>
      </c>
      <c r="C22" s="37">
        <v>500</v>
      </c>
      <c r="D22" s="1">
        <f t="shared" si="1"/>
        <v>1.0817515047438954E-2</v>
      </c>
      <c r="E22" s="1">
        <f t="shared" si="0"/>
        <v>1.2429216196844383E-2</v>
      </c>
      <c r="F22" s="37">
        <f t="shared" si="3"/>
        <v>1.2429216196844383E-2</v>
      </c>
      <c r="G22" s="21"/>
      <c r="H22" s="37">
        <v>1</v>
      </c>
      <c r="I22" s="1">
        <v>100</v>
      </c>
      <c r="J22" s="1">
        <v>1</v>
      </c>
      <c r="K22" s="1" t="s">
        <v>48</v>
      </c>
      <c r="L22" s="1" t="s">
        <v>7</v>
      </c>
      <c r="M22" s="1" t="s">
        <v>10</v>
      </c>
      <c r="N22" s="1">
        <v>100</v>
      </c>
    </row>
    <row r="23" spans="1:16" x14ac:dyDescent="0.25">
      <c r="A23" s="38"/>
      <c r="B23" s="11">
        <v>2</v>
      </c>
      <c r="C23" s="37">
        <v>500</v>
      </c>
      <c r="D23" s="1">
        <f t="shared" si="1"/>
        <v>1.0817515047438954E-2</v>
      </c>
      <c r="E23" s="1">
        <f t="shared" si="0"/>
        <v>1.2429216196844383E-2</v>
      </c>
      <c r="F23" s="37">
        <f t="shared" si="3"/>
        <v>1.2429216196844383E-2</v>
      </c>
      <c r="G23" s="21"/>
      <c r="H23" s="37">
        <v>1</v>
      </c>
      <c r="I23" s="1">
        <v>100</v>
      </c>
      <c r="J23" s="1">
        <v>1</v>
      </c>
      <c r="K23" s="1" t="s">
        <v>49</v>
      </c>
      <c r="L23" s="1" t="s">
        <v>7</v>
      </c>
      <c r="M23" s="1" t="s">
        <v>10</v>
      </c>
      <c r="N23" s="1">
        <v>100</v>
      </c>
    </row>
    <row r="24" spans="1:16" x14ac:dyDescent="0.25">
      <c r="A24" s="38"/>
      <c r="B24" s="10">
        <v>3</v>
      </c>
      <c r="C24" s="37">
        <v>500</v>
      </c>
      <c r="D24" s="1">
        <f t="shared" si="1"/>
        <v>1.0817515047438954E-2</v>
      </c>
      <c r="E24" s="1">
        <f t="shared" si="0"/>
        <v>1.2429216196844383E-2</v>
      </c>
      <c r="F24" s="37">
        <f t="shared" si="3"/>
        <v>1.2429216196844383E-2</v>
      </c>
      <c r="G24" s="21"/>
      <c r="H24" s="37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1">
        <v>100</v>
      </c>
    </row>
    <row r="25" spans="1:16" x14ac:dyDescent="0.25">
      <c r="A25" s="38"/>
      <c r="B25" s="11">
        <v>4</v>
      </c>
      <c r="C25" s="37">
        <v>500</v>
      </c>
      <c r="D25" s="1">
        <f t="shared" si="1"/>
        <v>1.0817515047438954E-2</v>
      </c>
      <c r="E25" s="1">
        <f t="shared" si="0"/>
        <v>1.2429216196844383E-2</v>
      </c>
      <c r="F25" s="37">
        <f t="shared" si="3"/>
        <v>1.2429216196844383E-2</v>
      </c>
      <c r="G25" s="21"/>
      <c r="H25" s="37">
        <v>1</v>
      </c>
      <c r="I25" s="1">
        <v>100</v>
      </c>
      <c r="J25" s="1">
        <v>1</v>
      </c>
      <c r="K25" s="1" t="s">
        <v>50</v>
      </c>
      <c r="L25" s="1" t="s">
        <v>7</v>
      </c>
      <c r="M25" s="1" t="s">
        <v>10</v>
      </c>
      <c r="N25" s="1">
        <v>100</v>
      </c>
    </row>
    <row r="26" spans="1:16" x14ac:dyDescent="0.25">
      <c r="A26" s="38"/>
      <c r="B26" s="10">
        <v>5</v>
      </c>
      <c r="C26" s="37">
        <v>500</v>
      </c>
      <c r="D26" s="1">
        <f t="shared" si="1"/>
        <v>1.0817515047438954E-2</v>
      </c>
      <c r="E26" s="1">
        <f t="shared" si="0"/>
        <v>1.2429216196844383E-2</v>
      </c>
      <c r="F26" s="37">
        <f t="shared" si="3"/>
        <v>1.2429216196844383E-2</v>
      </c>
      <c r="G26" s="21"/>
      <c r="H26" s="37">
        <v>1</v>
      </c>
      <c r="I26" s="1">
        <v>100</v>
      </c>
      <c r="J26" s="1">
        <v>1</v>
      </c>
      <c r="K26" s="1" t="s">
        <v>51</v>
      </c>
      <c r="L26" s="1" t="s">
        <v>7</v>
      </c>
      <c r="M26" s="1" t="s">
        <v>10</v>
      </c>
      <c r="N26" s="1">
        <v>100</v>
      </c>
    </row>
    <row r="27" spans="1:16" x14ac:dyDescent="0.25">
      <c r="A27" s="38" t="s">
        <v>56</v>
      </c>
      <c r="B27" s="12">
        <v>1</v>
      </c>
      <c r="C27" s="37">
        <v>500</v>
      </c>
      <c r="D27" s="1">
        <f>2*LOG(C27)/(C27-1)</f>
        <v>1.0817515047438954E-2</v>
      </c>
      <c r="E27" s="1">
        <f t="shared" si="0"/>
        <v>1.2429216196844383E-2</v>
      </c>
      <c r="F27" s="37">
        <f t="shared" si="3"/>
        <v>1.2429216196844383E-2</v>
      </c>
      <c r="G27" s="21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  <c r="P27" s="1" t="s">
        <v>84</v>
      </c>
    </row>
    <row r="28" spans="1:16" x14ac:dyDescent="0.25">
      <c r="A28" s="38"/>
      <c r="B28" s="12">
        <v>2</v>
      </c>
      <c r="C28" s="37">
        <v>500</v>
      </c>
      <c r="D28" s="1">
        <f>2*LOG(C28)/(C28-1)</f>
        <v>1.0817515047438954E-2</v>
      </c>
      <c r="E28" s="1">
        <f t="shared" si="0"/>
        <v>1.2429216196844383E-2</v>
      </c>
      <c r="F28" s="37">
        <f t="shared" si="3"/>
        <v>1.2429216196844383E-2</v>
      </c>
      <c r="G28" s="21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38"/>
      <c r="B29" s="12">
        <v>3</v>
      </c>
      <c r="C29" s="37">
        <v>500</v>
      </c>
      <c r="D29" s="1">
        <f t="shared" si="1"/>
        <v>1.0817515047438954E-2</v>
      </c>
      <c r="E29" s="1">
        <f t="shared" si="0"/>
        <v>1.2429216196844383E-2</v>
      </c>
      <c r="F29" s="37">
        <f t="shared" si="3"/>
        <v>1.2429216196844383E-2</v>
      </c>
      <c r="G29" s="21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38"/>
      <c r="B30" s="12">
        <v>4</v>
      </c>
      <c r="C30" s="37">
        <v>500</v>
      </c>
      <c r="D30" s="1">
        <f t="shared" si="1"/>
        <v>1.0817515047438954E-2</v>
      </c>
      <c r="E30" s="1">
        <f t="shared" si="0"/>
        <v>1.2429216196844383E-2</v>
      </c>
      <c r="F30" s="37">
        <f t="shared" si="3"/>
        <v>1.2429216196844383E-2</v>
      </c>
      <c r="G30" s="21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38"/>
      <c r="B31" s="12">
        <v>5</v>
      </c>
      <c r="C31" s="37">
        <v>500</v>
      </c>
      <c r="D31" s="1">
        <f t="shared" si="1"/>
        <v>1.0817515047438954E-2</v>
      </c>
      <c r="E31" s="1">
        <f t="shared" si="0"/>
        <v>1.2429216196844383E-2</v>
      </c>
      <c r="F31" s="37">
        <f t="shared" si="3"/>
        <v>1.2429216196844383E-2</v>
      </c>
      <c r="G31" s="21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38"/>
      <c r="B32" s="12">
        <v>6</v>
      </c>
      <c r="C32" s="37">
        <v>500</v>
      </c>
      <c r="D32" s="1">
        <f t="shared" si="1"/>
        <v>1.0817515047438954E-2</v>
      </c>
      <c r="E32" s="1">
        <f t="shared" si="0"/>
        <v>1.2429216196844383E-2</v>
      </c>
      <c r="F32" s="37">
        <f t="shared" si="3"/>
        <v>1.2429216196844383E-2</v>
      </c>
      <c r="G32" s="21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25">
      <c r="A33" s="38" t="s">
        <v>57</v>
      </c>
      <c r="B33" s="14">
        <v>1</v>
      </c>
      <c r="C33" s="37">
        <v>500</v>
      </c>
      <c r="D33" s="1">
        <f t="shared" si="1"/>
        <v>1.0817515047438954E-2</v>
      </c>
      <c r="E33" s="1">
        <f t="shared" si="0"/>
        <v>1.2429216196844383E-2</v>
      </c>
      <c r="F33" s="37">
        <f t="shared" si="3"/>
        <v>1.2429216196844383E-2</v>
      </c>
      <c r="G33" s="21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58</v>
      </c>
      <c r="N33" s="1">
        <v>100</v>
      </c>
    </row>
    <row r="34" spans="1:14" x14ac:dyDescent="0.25">
      <c r="A34" s="38"/>
      <c r="B34" s="14">
        <v>2</v>
      </c>
      <c r="C34" s="37">
        <v>500</v>
      </c>
      <c r="D34" s="1">
        <f t="shared" si="1"/>
        <v>1.0817515047438954E-2</v>
      </c>
      <c r="E34" s="1">
        <f t="shared" si="0"/>
        <v>1.2429216196844383E-2</v>
      </c>
      <c r="F34" s="37">
        <f t="shared" si="3"/>
        <v>1.2429216196844383E-2</v>
      </c>
      <c r="G34" s="21"/>
      <c r="H34" s="37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59</v>
      </c>
      <c r="N34" s="1">
        <v>100</v>
      </c>
    </row>
    <row r="35" spans="1:14" x14ac:dyDescent="0.25">
      <c r="A35" s="38"/>
      <c r="B35" s="14">
        <v>3</v>
      </c>
      <c r="C35" s="37">
        <v>500</v>
      </c>
      <c r="D35" s="1">
        <f t="shared" si="1"/>
        <v>1.0817515047438954E-2</v>
      </c>
      <c r="E35" s="1">
        <f t="shared" si="0"/>
        <v>1.2429216196844383E-2</v>
      </c>
      <c r="F35" s="37">
        <f t="shared" si="3"/>
        <v>1.2429216196844383E-2</v>
      </c>
      <c r="G35" s="21"/>
      <c r="H35" s="37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60</v>
      </c>
      <c r="N35" s="1">
        <v>100</v>
      </c>
    </row>
    <row r="36" spans="1:14" x14ac:dyDescent="0.25">
      <c r="A36" s="38"/>
      <c r="B36" s="14">
        <v>4</v>
      </c>
      <c r="C36" s="37">
        <v>500</v>
      </c>
      <c r="D36" s="1">
        <f t="shared" si="1"/>
        <v>1.0817515047438954E-2</v>
      </c>
      <c r="E36" s="1">
        <f t="shared" si="0"/>
        <v>1.2429216196844383E-2</v>
      </c>
      <c r="F36" s="37">
        <f t="shared" si="3"/>
        <v>1.2429216196844383E-2</v>
      </c>
      <c r="G36" s="21"/>
      <c r="H36" s="37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61</v>
      </c>
      <c r="N36" s="1">
        <v>100</v>
      </c>
    </row>
    <row r="37" spans="1:14" x14ac:dyDescent="0.25">
      <c r="A37" s="38"/>
      <c r="B37" s="14">
        <v>5</v>
      </c>
      <c r="C37" s="37">
        <v>500</v>
      </c>
      <c r="D37" s="1">
        <f t="shared" si="1"/>
        <v>1.0817515047438954E-2</v>
      </c>
      <c r="E37" s="1">
        <f t="shared" si="0"/>
        <v>1.2429216196844383E-2</v>
      </c>
      <c r="F37" s="37">
        <f t="shared" si="3"/>
        <v>1.2429216196844383E-2</v>
      </c>
      <c r="G37" s="21"/>
      <c r="H37" s="37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62</v>
      </c>
      <c r="N37" s="1">
        <v>100</v>
      </c>
    </row>
    <row r="38" spans="1:14" x14ac:dyDescent="0.25">
      <c r="A38" s="38" t="s">
        <v>108</v>
      </c>
      <c r="B38" s="22">
        <v>1</v>
      </c>
      <c r="C38" s="1">
        <v>500</v>
      </c>
      <c r="D38" s="1"/>
      <c r="E38" s="21">
        <f t="shared" si="0"/>
        <v>1.2429216196844383E-2</v>
      </c>
      <c r="F38" s="1"/>
      <c r="G38" s="21">
        <v>1</v>
      </c>
      <c r="H38" s="37">
        <v>1</v>
      </c>
      <c r="I38" s="21">
        <v>100</v>
      </c>
      <c r="J38" s="21">
        <v>1</v>
      </c>
      <c r="K38" s="21" t="s">
        <v>8</v>
      </c>
      <c r="L38" s="21" t="s">
        <v>7</v>
      </c>
      <c r="M38" s="27" t="s">
        <v>10</v>
      </c>
      <c r="N38" s="1">
        <v>50</v>
      </c>
    </row>
    <row r="39" spans="1:14" x14ac:dyDescent="0.25">
      <c r="A39" s="38"/>
      <c r="B39" s="22">
        <v>2</v>
      </c>
      <c r="C39" s="21">
        <v>500</v>
      </c>
      <c r="D39" s="1"/>
      <c r="E39" s="21">
        <f t="shared" si="0"/>
        <v>1.2429216196844383E-2</v>
      </c>
      <c r="F39" s="1"/>
      <c r="G39" s="21">
        <v>2</v>
      </c>
      <c r="H39" s="37">
        <v>1</v>
      </c>
      <c r="I39" s="21">
        <v>100</v>
      </c>
      <c r="J39" s="21">
        <v>1</v>
      </c>
      <c r="K39" s="21" t="s">
        <v>8</v>
      </c>
      <c r="L39" s="21" t="s">
        <v>7</v>
      </c>
      <c r="M39" s="27" t="s">
        <v>10</v>
      </c>
      <c r="N39" s="21">
        <v>50</v>
      </c>
    </row>
    <row r="40" spans="1:14" x14ac:dyDescent="0.25">
      <c r="A40" s="38"/>
      <c r="B40" s="22">
        <v>3</v>
      </c>
      <c r="C40" s="21">
        <v>500</v>
      </c>
      <c r="D40" s="1"/>
      <c r="E40" s="21">
        <f t="shared" si="0"/>
        <v>1.2429216196844383E-2</v>
      </c>
      <c r="F40" s="1"/>
      <c r="G40" s="21">
        <v>5</v>
      </c>
      <c r="H40" s="37">
        <v>1</v>
      </c>
      <c r="I40" s="21">
        <v>100</v>
      </c>
      <c r="J40" s="21">
        <v>1</v>
      </c>
      <c r="K40" s="21" t="s">
        <v>8</v>
      </c>
      <c r="L40" s="21" t="s">
        <v>7</v>
      </c>
      <c r="M40" s="27" t="s">
        <v>10</v>
      </c>
      <c r="N40" s="21">
        <v>50</v>
      </c>
    </row>
    <row r="41" spans="1:14" x14ac:dyDescent="0.25">
      <c r="A41" s="38"/>
      <c r="B41" s="22">
        <v>4</v>
      </c>
      <c r="C41" s="21">
        <v>500</v>
      </c>
      <c r="D41" s="1"/>
      <c r="E41" s="21">
        <f t="shared" si="0"/>
        <v>1.2429216196844383E-2</v>
      </c>
      <c r="F41" s="1"/>
      <c r="G41" s="21">
        <v>10</v>
      </c>
      <c r="H41" s="37">
        <v>1</v>
      </c>
      <c r="I41" s="21">
        <v>100</v>
      </c>
      <c r="J41" s="21">
        <v>1</v>
      </c>
      <c r="K41" s="21" t="s">
        <v>8</v>
      </c>
      <c r="L41" s="21" t="s">
        <v>7</v>
      </c>
      <c r="M41" s="27" t="s">
        <v>10</v>
      </c>
      <c r="N41" s="21">
        <v>50</v>
      </c>
    </row>
    <row r="42" spans="1:14" x14ac:dyDescent="0.25">
      <c r="A42" s="38"/>
      <c r="B42" s="22">
        <v>5</v>
      </c>
      <c r="C42" s="21">
        <v>500</v>
      </c>
      <c r="D42" s="21"/>
      <c r="E42" s="21">
        <f t="shared" ref="E42:E48" si="4">LN(C42)/(C42)</f>
        <v>1.2429216196844383E-2</v>
      </c>
      <c r="F42" s="21"/>
      <c r="G42" s="21">
        <v>100</v>
      </c>
      <c r="H42" s="37">
        <v>1</v>
      </c>
      <c r="I42" s="21">
        <v>100</v>
      </c>
      <c r="J42" s="21">
        <v>1</v>
      </c>
      <c r="K42" s="21" t="s">
        <v>8</v>
      </c>
      <c r="L42" s="21" t="s">
        <v>7</v>
      </c>
      <c r="M42" s="27" t="s">
        <v>10</v>
      </c>
      <c r="N42" s="21">
        <v>50</v>
      </c>
    </row>
    <row r="43" spans="1:14" ht="15" hidden="1" customHeight="1" x14ac:dyDescent="0.25">
      <c r="A43" s="38" t="s">
        <v>109</v>
      </c>
      <c r="B43" s="26">
        <v>1</v>
      </c>
      <c r="C43" s="23">
        <v>100</v>
      </c>
      <c r="D43" s="23">
        <f>2*LOG(C43)/(C43-1)</f>
        <v>4.0404040404040407E-2</v>
      </c>
      <c r="E43" s="23">
        <f t="shared" si="4"/>
        <v>4.6051701859880917E-2</v>
      </c>
      <c r="F43" s="23">
        <v>4.7E-2</v>
      </c>
      <c r="G43" s="23"/>
      <c r="H43" s="23">
        <v>1</v>
      </c>
      <c r="I43" s="23">
        <v>100</v>
      </c>
      <c r="J43" s="23">
        <v>1</v>
      </c>
      <c r="K43" s="23" t="s">
        <v>8</v>
      </c>
      <c r="L43" s="25" t="s">
        <v>52</v>
      </c>
      <c r="M43" s="23" t="s">
        <v>10</v>
      </c>
      <c r="N43" s="23">
        <v>100</v>
      </c>
    </row>
    <row r="44" spans="1:14" hidden="1" x14ac:dyDescent="0.25">
      <c r="A44" s="38"/>
      <c r="B44" s="26">
        <v>2</v>
      </c>
      <c r="C44" s="23">
        <v>100</v>
      </c>
      <c r="D44" s="23">
        <f>2*LOG(C44)/(C44-1)</f>
        <v>4.0404040404040407E-2</v>
      </c>
      <c r="E44" s="23">
        <f t="shared" si="4"/>
        <v>4.6051701859880917E-2</v>
      </c>
      <c r="F44" s="23">
        <v>4.7E-2</v>
      </c>
      <c r="G44" s="23"/>
      <c r="H44" s="23">
        <v>2</v>
      </c>
      <c r="I44" s="23">
        <v>100</v>
      </c>
      <c r="J44" s="23">
        <v>1</v>
      </c>
      <c r="K44" s="23" t="s">
        <v>8</v>
      </c>
      <c r="L44" s="25" t="s">
        <v>52</v>
      </c>
      <c r="M44" s="23" t="s">
        <v>10</v>
      </c>
      <c r="N44" s="25">
        <v>100</v>
      </c>
    </row>
    <row r="45" spans="1:14" hidden="1" x14ac:dyDescent="0.25">
      <c r="A45" s="38"/>
      <c r="B45" s="26">
        <v>3</v>
      </c>
      <c r="C45" s="23">
        <v>100</v>
      </c>
      <c r="D45" s="23">
        <f t="shared" ref="D45:D47" si="5">2*LOG(C45)/(C45-1)</f>
        <v>4.0404040404040407E-2</v>
      </c>
      <c r="E45" s="23">
        <f t="shared" si="4"/>
        <v>4.6051701859880917E-2</v>
      </c>
      <c r="F45" s="23">
        <v>4.7E-2</v>
      </c>
      <c r="G45" s="23"/>
      <c r="H45" s="23">
        <v>4</v>
      </c>
      <c r="I45" s="23">
        <v>100</v>
      </c>
      <c r="J45" s="23">
        <v>1</v>
      </c>
      <c r="K45" s="23" t="s">
        <v>8</v>
      </c>
      <c r="L45" s="25" t="s">
        <v>52</v>
      </c>
      <c r="M45" s="23" t="s">
        <v>10</v>
      </c>
      <c r="N45" s="25">
        <v>100</v>
      </c>
    </row>
    <row r="46" spans="1:14" hidden="1" x14ac:dyDescent="0.25">
      <c r="A46" s="38"/>
      <c r="B46" s="26">
        <v>4</v>
      </c>
      <c r="C46" s="23">
        <v>100</v>
      </c>
      <c r="D46" s="23">
        <f t="shared" si="5"/>
        <v>4.0404040404040407E-2</v>
      </c>
      <c r="E46" s="23">
        <f t="shared" si="4"/>
        <v>4.6051701859880917E-2</v>
      </c>
      <c r="F46" s="23">
        <v>4.7E-2</v>
      </c>
      <c r="G46" s="23"/>
      <c r="H46" s="23">
        <v>8</v>
      </c>
      <c r="I46" s="23">
        <v>100</v>
      </c>
      <c r="J46" s="23">
        <v>1</v>
      </c>
      <c r="K46" s="23" t="s">
        <v>8</v>
      </c>
      <c r="L46" s="25" t="s">
        <v>52</v>
      </c>
      <c r="M46" s="23" t="s">
        <v>10</v>
      </c>
      <c r="N46" s="25">
        <v>100</v>
      </c>
    </row>
    <row r="47" spans="1:14" hidden="1" x14ac:dyDescent="0.25">
      <c r="A47" s="38"/>
      <c r="B47" s="26">
        <v>5</v>
      </c>
      <c r="C47" s="25">
        <v>100</v>
      </c>
      <c r="D47" s="25">
        <f t="shared" si="5"/>
        <v>4.0404040404040407E-2</v>
      </c>
      <c r="E47" s="25">
        <f t="shared" si="4"/>
        <v>4.6051701859880917E-2</v>
      </c>
      <c r="F47" s="25">
        <v>4.7E-2</v>
      </c>
      <c r="G47" s="25"/>
      <c r="H47" s="25">
        <v>16</v>
      </c>
      <c r="I47" s="25">
        <v>100</v>
      </c>
      <c r="J47" s="25">
        <v>1</v>
      </c>
      <c r="K47" s="25" t="s">
        <v>8</v>
      </c>
      <c r="L47" s="25" t="s">
        <v>52</v>
      </c>
      <c r="M47" s="25" t="s">
        <v>10</v>
      </c>
      <c r="N47" s="25">
        <v>100</v>
      </c>
    </row>
    <row r="48" spans="1:14" hidden="1" x14ac:dyDescent="0.25">
      <c r="A48" s="38"/>
      <c r="B48" s="26">
        <v>6</v>
      </c>
      <c r="C48" s="25">
        <v>100</v>
      </c>
      <c r="D48" s="25"/>
      <c r="E48" s="25">
        <f t="shared" si="4"/>
        <v>4.6051701859880917E-2</v>
      </c>
      <c r="F48" s="25">
        <v>4.7E-2</v>
      </c>
      <c r="G48" s="25"/>
      <c r="H48" s="25">
        <v>32</v>
      </c>
      <c r="I48" s="25">
        <v>100</v>
      </c>
      <c r="J48" s="25">
        <v>1</v>
      </c>
      <c r="K48" s="25" t="s">
        <v>8</v>
      </c>
      <c r="L48" s="25" t="s">
        <v>52</v>
      </c>
      <c r="M48" s="25" t="s">
        <v>10</v>
      </c>
      <c r="N48" s="25">
        <v>100</v>
      </c>
    </row>
    <row r="49" spans="3:14" x14ac:dyDescent="0.25">
      <c r="C49" s="1"/>
      <c r="D49" s="1"/>
      <c r="E49" s="1"/>
      <c r="F49" s="1"/>
      <c r="G49" s="21"/>
      <c r="H49" s="1"/>
      <c r="I49" s="1"/>
      <c r="J49" s="1"/>
      <c r="K49" s="1"/>
      <c r="L49" s="1"/>
      <c r="M49" s="1"/>
      <c r="N49" s="1"/>
    </row>
    <row r="56" spans="3:14" x14ac:dyDescent="0.25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P101"/>
  <sheetViews>
    <sheetView workbookViewId="0">
      <selection activeCell="L15" sqref="L15"/>
    </sheetView>
  </sheetViews>
  <sheetFormatPr defaultRowHeight="15" x14ac:dyDescent="0.25"/>
  <cols>
    <col min="1" max="1" width="27.5703125" customWidth="1"/>
    <col min="10" max="10" width="11.140625" bestFit="1" customWidth="1"/>
  </cols>
  <sheetData>
    <row r="1" spans="1:8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8" x14ac:dyDescent="0.25">
      <c r="B2">
        <v>0.50833333333499997</v>
      </c>
      <c r="C2">
        <v>18.630216736592001</v>
      </c>
      <c r="D2">
        <v>35.646030341458001</v>
      </c>
      <c r="E2">
        <v>2.017634968416</v>
      </c>
      <c r="F2">
        <v>257.70581203805699</v>
      </c>
      <c r="G2">
        <v>75.482852674233996</v>
      </c>
    </row>
    <row r="3" spans="1:8" x14ac:dyDescent="0.25">
      <c r="B3">
        <v>6.2723094744900001</v>
      </c>
      <c r="C3">
        <v>58.191610608266998</v>
      </c>
      <c r="D3">
        <v>0.71166666666900003</v>
      </c>
      <c r="E3">
        <v>38.851899188891998</v>
      </c>
      <c r="F3">
        <v>134.296090157853</v>
      </c>
      <c r="G3">
        <v>108.358154340563</v>
      </c>
    </row>
    <row r="4" spans="1:8" x14ac:dyDescent="0.25">
      <c r="B4">
        <v>10.022588624299001</v>
      </c>
      <c r="C4">
        <v>9.7453150162059998</v>
      </c>
      <c r="D4">
        <v>45.886422461709998</v>
      </c>
      <c r="E4">
        <v>32.189801913821</v>
      </c>
      <c r="F4">
        <v>237.05283371434999</v>
      </c>
      <c r="G4">
        <v>182.33288944551299</v>
      </c>
    </row>
    <row r="5" spans="1:8" x14ac:dyDescent="0.25">
      <c r="B5">
        <v>6.1711102002729996</v>
      </c>
      <c r="C5">
        <v>10.006929993511999</v>
      </c>
      <c r="D5">
        <v>25.775478090671001</v>
      </c>
      <c r="E5">
        <v>0.61000000000200005</v>
      </c>
      <c r="F5">
        <v>5.0234642720430003</v>
      </c>
      <c r="G5">
        <v>134.826828606639</v>
      </c>
    </row>
    <row r="6" spans="1:8" x14ac:dyDescent="0.25">
      <c r="B6">
        <v>0.50833333333499997</v>
      </c>
      <c r="C6">
        <v>0.813333333336</v>
      </c>
      <c r="D6">
        <v>0.50833333333499997</v>
      </c>
      <c r="E6">
        <v>86.678416396144002</v>
      </c>
      <c r="F6">
        <v>68.568265346893</v>
      </c>
      <c r="G6">
        <v>215.759151188153</v>
      </c>
    </row>
    <row r="7" spans="1:8" x14ac:dyDescent="0.25">
      <c r="B7">
        <v>0.406666666668</v>
      </c>
      <c r="C7">
        <v>28.219820264641001</v>
      </c>
      <c r="D7">
        <v>14.743895338495999</v>
      </c>
      <c r="E7">
        <v>5.1432438142769996</v>
      </c>
      <c r="F7">
        <v>0.71166666666900003</v>
      </c>
      <c r="G7">
        <v>201.88244572619999</v>
      </c>
    </row>
    <row r="8" spans="1:8" x14ac:dyDescent="0.25">
      <c r="B8">
        <v>0.50833333333499997</v>
      </c>
      <c r="C8">
        <v>15.686468596215001</v>
      </c>
      <c r="D8">
        <v>10.220385744445</v>
      </c>
      <c r="E8">
        <v>99.902198446400007</v>
      </c>
      <c r="F8">
        <v>88.441063711929999</v>
      </c>
      <c r="G8">
        <v>115.660653538319</v>
      </c>
    </row>
    <row r="9" spans="1:8" x14ac:dyDescent="0.25">
      <c r="B9">
        <v>16.178163874385</v>
      </c>
      <c r="C9">
        <v>16.849180423155001</v>
      </c>
      <c r="D9">
        <v>40.528470843210997</v>
      </c>
      <c r="E9">
        <v>14.95461860432</v>
      </c>
      <c r="F9">
        <v>66.094480472391993</v>
      </c>
      <c r="G9">
        <v>116.45964582443101</v>
      </c>
    </row>
    <row r="10" spans="1:8" x14ac:dyDescent="0.25">
      <c r="B10">
        <v>2.3075806218050001</v>
      </c>
      <c r="C10">
        <v>28.803743387714</v>
      </c>
      <c r="D10">
        <v>5.2213901449779998</v>
      </c>
      <c r="E10">
        <v>12.322482975243</v>
      </c>
      <c r="F10">
        <v>38.217189363877999</v>
      </c>
      <c r="G10">
        <v>214.338102300846</v>
      </c>
    </row>
    <row r="11" spans="1:8" x14ac:dyDescent="0.25">
      <c r="B11">
        <v>0.50833333333499997</v>
      </c>
      <c r="C11">
        <v>0.406666666668</v>
      </c>
      <c r="D11">
        <v>53.517206987061002</v>
      </c>
      <c r="E11">
        <v>135.08107512120699</v>
      </c>
      <c r="F11">
        <v>72.783820930456002</v>
      </c>
      <c r="G11">
        <v>95.323242813232</v>
      </c>
    </row>
    <row r="12" spans="1:8" x14ac:dyDescent="0.25">
      <c r="B12">
        <v>1.790981020289</v>
      </c>
      <c r="C12">
        <v>42.431284081633997</v>
      </c>
      <c r="D12">
        <v>15.308534080801</v>
      </c>
      <c r="E12">
        <v>34.234056610229999</v>
      </c>
      <c r="F12">
        <v>0.71166666666900003</v>
      </c>
      <c r="G12">
        <v>163.43124597162</v>
      </c>
    </row>
    <row r="13" spans="1:8" x14ac:dyDescent="0.25">
      <c r="B13">
        <v>11.852762693120001</v>
      </c>
      <c r="C13">
        <v>5.1967217058240003</v>
      </c>
      <c r="D13">
        <v>30.240461067243</v>
      </c>
      <c r="E13">
        <v>0.61000000000200005</v>
      </c>
      <c r="F13">
        <v>30.664100184523999</v>
      </c>
      <c r="G13">
        <v>117.562326673806</v>
      </c>
    </row>
    <row r="14" spans="1:8" x14ac:dyDescent="0.25">
      <c r="B14">
        <v>0.50833333333499997</v>
      </c>
      <c r="C14">
        <v>0.61000000000200005</v>
      </c>
      <c r="D14">
        <v>0.61000000000200005</v>
      </c>
      <c r="E14">
        <v>93.239786180021994</v>
      </c>
      <c r="F14">
        <v>0.71166666666900003</v>
      </c>
      <c r="G14">
        <v>435.54856523996898</v>
      </c>
    </row>
    <row r="15" spans="1:8" x14ac:dyDescent="0.25">
      <c r="B15">
        <v>0.406666666668</v>
      </c>
      <c r="C15">
        <v>0.71166666666900003</v>
      </c>
      <c r="D15">
        <v>50.762691352498003</v>
      </c>
      <c r="E15">
        <v>88.032491808649993</v>
      </c>
      <c r="F15">
        <v>86.038775152092001</v>
      </c>
      <c r="G15">
        <v>46.524248721147998</v>
      </c>
    </row>
    <row r="16" spans="1:8" x14ac:dyDescent="0.25">
      <c r="B16">
        <v>0.50833333333499997</v>
      </c>
      <c r="C16">
        <v>20.341581331705001</v>
      </c>
      <c r="D16">
        <v>2.3616569438770001</v>
      </c>
      <c r="E16">
        <v>0.50833333333499997</v>
      </c>
      <c r="F16">
        <v>76.184516795782997</v>
      </c>
      <c r="G16">
        <v>588.61394135668604</v>
      </c>
    </row>
    <row r="17" spans="2:16" x14ac:dyDescent="0.25">
      <c r="B17">
        <v>6.7155947364059996</v>
      </c>
      <c r="C17">
        <v>9.9173101424630001</v>
      </c>
      <c r="D17">
        <v>23.807568475250999</v>
      </c>
      <c r="E17">
        <v>0.406666666668</v>
      </c>
      <c r="F17">
        <v>165.571332811367</v>
      </c>
      <c r="G17">
        <v>86.702755354393005</v>
      </c>
    </row>
    <row r="18" spans="2:16" x14ac:dyDescent="0.25">
      <c r="B18">
        <v>0.50833333333499997</v>
      </c>
      <c r="C18">
        <v>15.776328544798</v>
      </c>
      <c r="D18">
        <v>8.7768883371289999</v>
      </c>
      <c r="E18">
        <v>0.406666666668</v>
      </c>
      <c r="F18">
        <v>211.238858465422</v>
      </c>
      <c r="G18">
        <v>371.494373231042</v>
      </c>
    </row>
    <row r="19" spans="2:16" x14ac:dyDescent="0.25">
      <c r="B19">
        <v>0.30500000000100003</v>
      </c>
      <c r="C19">
        <v>7.7012001663670002</v>
      </c>
      <c r="D19">
        <v>25.970025448255999</v>
      </c>
      <c r="E19">
        <v>55.385629338127998</v>
      </c>
      <c r="F19">
        <v>179.425675012157</v>
      </c>
      <c r="G19">
        <v>53.380889609467999</v>
      </c>
    </row>
    <row r="20" spans="2:16" x14ac:dyDescent="0.25">
      <c r="B20">
        <v>15.813796946996</v>
      </c>
      <c r="C20">
        <v>21.572917702659002</v>
      </c>
      <c r="D20">
        <v>0.61000000000200005</v>
      </c>
      <c r="E20">
        <v>0.71166666666900003</v>
      </c>
      <c r="F20">
        <v>232.506326748643</v>
      </c>
      <c r="G20">
        <v>441.640206569876</v>
      </c>
    </row>
    <row r="21" spans="2:16" x14ac:dyDescent="0.25">
      <c r="B21">
        <v>0.406666666668</v>
      </c>
      <c r="C21">
        <v>10.524888052398</v>
      </c>
      <c r="D21">
        <v>0.50833333333499997</v>
      </c>
      <c r="E21">
        <v>60.784065727992001</v>
      </c>
      <c r="F21">
        <v>3.7189380572539998</v>
      </c>
      <c r="G21">
        <v>147.34377417589499</v>
      </c>
    </row>
    <row r="22" spans="2:16" x14ac:dyDescent="0.25">
      <c r="B22">
        <v>13.149058738736001</v>
      </c>
      <c r="C22">
        <v>13.348530938972999</v>
      </c>
      <c r="D22">
        <v>51.855878885644998</v>
      </c>
      <c r="E22">
        <v>14.612284331521</v>
      </c>
      <c r="F22">
        <v>23.273633657912001</v>
      </c>
      <c r="G22">
        <v>64.966739072569993</v>
      </c>
      <c r="K22" s="19" t="s">
        <v>29</v>
      </c>
      <c r="L22">
        <f>L5</f>
        <v>0</v>
      </c>
      <c r="M22">
        <f>O5</f>
        <v>0</v>
      </c>
      <c r="N22">
        <f>R5</f>
        <v>0</v>
      </c>
      <c r="O22">
        <f>U5</f>
        <v>0</v>
      </c>
      <c r="P22">
        <f>X5</f>
        <v>0</v>
      </c>
    </row>
    <row r="23" spans="2:16" x14ac:dyDescent="0.25">
      <c r="B23">
        <v>0.61000000000200005</v>
      </c>
      <c r="C23">
        <v>0.71166666666900003</v>
      </c>
      <c r="D23">
        <v>46.226278601761997</v>
      </c>
      <c r="E23">
        <v>55.035831453221</v>
      </c>
      <c r="F23">
        <v>248.12650764370099</v>
      </c>
      <c r="G23">
        <v>262.57309033228199</v>
      </c>
      <c r="K23" s="7" t="s">
        <v>81</v>
      </c>
      <c r="L23">
        <f>L18</f>
        <v>0</v>
      </c>
      <c r="M23">
        <f>O18</f>
        <v>0</v>
      </c>
      <c r="N23">
        <f>R18</f>
        <v>0</v>
      </c>
      <c r="O23">
        <f>U18</f>
        <v>0</v>
      </c>
      <c r="P23">
        <f>X18</f>
        <v>0</v>
      </c>
    </row>
    <row r="24" spans="2:16" x14ac:dyDescent="0.25">
      <c r="B24">
        <v>0.406666666668</v>
      </c>
      <c r="C24">
        <v>3.0773594512739999</v>
      </c>
      <c r="D24">
        <v>80.334750690036998</v>
      </c>
      <c r="E24">
        <v>104.966962879142</v>
      </c>
      <c r="F24">
        <v>40.964989098864002</v>
      </c>
      <c r="G24">
        <v>260.701079649885</v>
      </c>
    </row>
    <row r="25" spans="2:16" x14ac:dyDescent="0.25">
      <c r="B25">
        <v>13.628518918738999</v>
      </c>
      <c r="C25">
        <v>0.813333333336</v>
      </c>
      <c r="D25">
        <v>12.960339769165</v>
      </c>
      <c r="E25">
        <v>14.050312684707</v>
      </c>
      <c r="F25">
        <v>170.53763489009501</v>
      </c>
      <c r="G25">
        <v>120.64841159722501</v>
      </c>
    </row>
    <row r="26" spans="2:16" x14ac:dyDescent="0.25">
      <c r="B26">
        <v>0.61000000000200005</v>
      </c>
      <c r="C26">
        <v>0.61000000000200005</v>
      </c>
      <c r="D26">
        <v>8.5650022037079996</v>
      </c>
      <c r="E26">
        <v>49.402259132040001</v>
      </c>
      <c r="F26">
        <v>18.370480074486998</v>
      </c>
      <c r="G26">
        <v>164.653638178172</v>
      </c>
    </row>
    <row r="27" spans="2:16" x14ac:dyDescent="0.25">
      <c r="B27">
        <v>0.406666666668</v>
      </c>
      <c r="C27">
        <v>0.30500000000100003</v>
      </c>
      <c r="D27">
        <v>3.7794625148900001</v>
      </c>
      <c r="E27">
        <v>0.85086366647800005</v>
      </c>
      <c r="F27">
        <v>0.71166666666900003</v>
      </c>
      <c r="G27">
        <v>115.59407029974</v>
      </c>
    </row>
    <row r="28" spans="2:16" x14ac:dyDescent="0.25">
      <c r="B28">
        <v>0.406666666668</v>
      </c>
      <c r="C28">
        <v>1.8958130776990001</v>
      </c>
      <c r="D28">
        <v>10.143536666481999</v>
      </c>
      <c r="E28">
        <v>78.551389718409993</v>
      </c>
      <c r="F28">
        <v>56.269771751126001</v>
      </c>
      <c r="G28">
        <v>77.676793094409007</v>
      </c>
    </row>
    <row r="29" spans="2:16" x14ac:dyDescent="0.25">
      <c r="B29">
        <v>0.30500000000100003</v>
      </c>
      <c r="C29">
        <v>13.750286921562999</v>
      </c>
      <c r="D29">
        <v>107.76835999182801</v>
      </c>
      <c r="E29">
        <v>47.080276112619998</v>
      </c>
      <c r="F29">
        <v>241.441660854867</v>
      </c>
      <c r="G29">
        <v>282.365223872554</v>
      </c>
    </row>
    <row r="30" spans="2:16" x14ac:dyDescent="0.25">
      <c r="B30">
        <v>0.50833333333499997</v>
      </c>
      <c r="C30">
        <v>0.50833333333499997</v>
      </c>
      <c r="D30">
        <v>64.501893789644001</v>
      </c>
      <c r="E30">
        <v>10.356834578100001</v>
      </c>
      <c r="F30">
        <v>0.71166666666900003</v>
      </c>
      <c r="G30">
        <v>134.894126575325</v>
      </c>
    </row>
    <row r="31" spans="2:16" x14ac:dyDescent="0.25">
      <c r="B31">
        <v>0.406666666668</v>
      </c>
      <c r="C31">
        <v>0.71166666666900003</v>
      </c>
      <c r="D31">
        <v>8.0230139579860005</v>
      </c>
      <c r="E31">
        <v>70.493163274188007</v>
      </c>
      <c r="F31">
        <v>107.608244203613</v>
      </c>
      <c r="G31">
        <v>126.128342579772</v>
      </c>
    </row>
    <row r="32" spans="2:16" x14ac:dyDescent="0.25">
      <c r="B32">
        <v>12.566321005895</v>
      </c>
      <c r="C32">
        <v>9.3917785379200005</v>
      </c>
      <c r="D32">
        <v>34.661248041557002</v>
      </c>
      <c r="E32">
        <v>0.50833333333499997</v>
      </c>
      <c r="F32">
        <v>35.362992464241003</v>
      </c>
      <c r="G32">
        <v>190.97008897622601</v>
      </c>
    </row>
    <row r="33" spans="2:16" x14ac:dyDescent="0.25">
      <c r="B33">
        <v>0.61000000000200005</v>
      </c>
      <c r="C33">
        <v>3.9777059603780001</v>
      </c>
      <c r="D33">
        <v>12.312182290934</v>
      </c>
      <c r="E33">
        <v>91.141451755036996</v>
      </c>
      <c r="F33">
        <v>56.958994907676001</v>
      </c>
      <c r="G33">
        <v>204.982459897572</v>
      </c>
    </row>
    <row r="34" spans="2:16" x14ac:dyDescent="0.25">
      <c r="B34">
        <v>0.61000000000200005</v>
      </c>
      <c r="C34">
        <v>0.80131862141200005</v>
      </c>
      <c r="D34">
        <v>47.672577787601</v>
      </c>
      <c r="E34">
        <v>68.391172737231997</v>
      </c>
      <c r="F34">
        <v>135.74463046626201</v>
      </c>
      <c r="G34">
        <v>411.15462886416498</v>
      </c>
    </row>
    <row r="35" spans="2:16" x14ac:dyDescent="0.25">
      <c r="B35">
        <v>0.50833333333499997</v>
      </c>
      <c r="C35">
        <v>20.240164638707</v>
      </c>
      <c r="D35">
        <v>0.61000000000200005</v>
      </c>
      <c r="E35">
        <v>29.443943973707</v>
      </c>
      <c r="F35">
        <v>54.613081618156997</v>
      </c>
      <c r="G35">
        <v>22.688487693548002</v>
      </c>
    </row>
    <row r="36" spans="2:16" x14ac:dyDescent="0.25">
      <c r="B36">
        <v>0.406666666668</v>
      </c>
      <c r="C36">
        <v>0.61000000000200005</v>
      </c>
      <c r="D36">
        <v>31.903574607446998</v>
      </c>
      <c r="E36">
        <v>29.058959529380001</v>
      </c>
      <c r="F36">
        <v>93.104333772580006</v>
      </c>
      <c r="G36">
        <v>295.39638831480602</v>
      </c>
    </row>
    <row r="37" spans="2:16" x14ac:dyDescent="0.25">
      <c r="B37">
        <v>3.417796444226</v>
      </c>
      <c r="C37">
        <v>0.61000000000200005</v>
      </c>
      <c r="D37">
        <v>14.064698701208</v>
      </c>
      <c r="E37">
        <v>22.927914661347</v>
      </c>
      <c r="F37">
        <v>0.71166666666900003</v>
      </c>
      <c r="G37">
        <v>196.269730307527</v>
      </c>
    </row>
    <row r="38" spans="2:16" x14ac:dyDescent="0.25">
      <c r="B38">
        <v>0.30500000000100003</v>
      </c>
      <c r="C38">
        <v>1.642784973256</v>
      </c>
      <c r="D38">
        <v>1.1402242782959999</v>
      </c>
      <c r="E38">
        <v>98.133645956587998</v>
      </c>
      <c r="F38">
        <v>179.089842089641</v>
      </c>
      <c r="G38">
        <v>67.683320258291005</v>
      </c>
    </row>
    <row r="39" spans="2:16" x14ac:dyDescent="0.25">
      <c r="B39">
        <v>0.50833333333499997</v>
      </c>
      <c r="C39">
        <v>11.217654902465</v>
      </c>
      <c r="D39">
        <v>41.276105001452002</v>
      </c>
      <c r="E39">
        <v>27.486369322375001</v>
      </c>
      <c r="F39">
        <v>173.54586351436399</v>
      </c>
      <c r="G39">
        <v>481.74514624923103</v>
      </c>
    </row>
    <row r="40" spans="2:16" x14ac:dyDescent="0.25">
      <c r="B40">
        <v>0.61000000000200005</v>
      </c>
      <c r="C40">
        <v>0.50833333333499997</v>
      </c>
      <c r="D40">
        <v>12.396113908497</v>
      </c>
      <c r="E40">
        <v>66.704918341953004</v>
      </c>
      <c r="F40">
        <v>378.30030768255199</v>
      </c>
      <c r="G40">
        <v>207.027740624659</v>
      </c>
      <c r="J40" s="42" t="s">
        <v>102</v>
      </c>
      <c r="K40" s="42"/>
      <c r="L40" s="42"/>
      <c r="M40" s="42"/>
      <c r="N40" s="42"/>
      <c r="O40" s="42"/>
      <c r="P40" s="42"/>
    </row>
    <row r="41" spans="2:16" x14ac:dyDescent="0.25">
      <c r="B41">
        <v>0.61000000000200005</v>
      </c>
      <c r="C41">
        <v>26.311338851361999</v>
      </c>
      <c r="D41">
        <v>94.348887372787004</v>
      </c>
      <c r="E41">
        <v>0.61000000000200005</v>
      </c>
      <c r="F41">
        <v>135.671325656438</v>
      </c>
      <c r="G41">
        <v>71.942921234606004</v>
      </c>
      <c r="J41" t="s">
        <v>106</v>
      </c>
      <c r="K41" s="41" t="s">
        <v>103</v>
      </c>
      <c r="L41" s="41"/>
      <c r="M41" s="41" t="s">
        <v>104</v>
      </c>
      <c r="N41" s="41"/>
      <c r="O41" s="41" t="s">
        <v>105</v>
      </c>
      <c r="P41" s="41"/>
    </row>
    <row r="42" spans="2:16" x14ac:dyDescent="0.25">
      <c r="B42">
        <v>0.61000000000200005</v>
      </c>
      <c r="C42">
        <v>0.406666666668</v>
      </c>
      <c r="D42">
        <v>34.398073949134002</v>
      </c>
      <c r="E42">
        <v>8.1036945923159998</v>
      </c>
      <c r="F42">
        <v>203.214057254398</v>
      </c>
      <c r="G42">
        <v>324.92483404370103</v>
      </c>
      <c r="I42">
        <v>1</v>
      </c>
      <c r="J42">
        <v>10</v>
      </c>
      <c r="K42" s="41">
        <v>1.2</v>
      </c>
      <c r="L42" s="41"/>
      <c r="M42" s="41">
        <v>3</v>
      </c>
      <c r="N42" s="41"/>
      <c r="O42" s="41">
        <v>1.7929999999999999</v>
      </c>
      <c r="P42" s="41"/>
    </row>
    <row r="43" spans="2:16" x14ac:dyDescent="0.25">
      <c r="B43">
        <v>0.50833333333499997</v>
      </c>
      <c r="C43">
        <v>0.71166666666900003</v>
      </c>
      <c r="D43">
        <v>3.681030360906</v>
      </c>
      <c r="E43">
        <v>0.61000000000200005</v>
      </c>
      <c r="F43">
        <v>0.50833333333499997</v>
      </c>
      <c r="G43">
        <v>128.518617588659</v>
      </c>
      <c r="I43">
        <v>2</v>
      </c>
      <c r="J43">
        <v>20</v>
      </c>
      <c r="K43" s="41">
        <v>1.3</v>
      </c>
      <c r="L43" s="41"/>
      <c r="M43" s="41">
        <v>4</v>
      </c>
      <c r="N43" s="41"/>
      <c r="O43" s="41">
        <v>1.8839999999999999</v>
      </c>
      <c r="P43" s="41"/>
    </row>
    <row r="44" spans="2:16" x14ac:dyDescent="0.25">
      <c r="B44">
        <v>0.61000000000200005</v>
      </c>
      <c r="C44">
        <v>22.362417966672002</v>
      </c>
      <c r="D44">
        <v>6.7095269162099997</v>
      </c>
      <c r="E44">
        <v>50.169120227364999</v>
      </c>
      <c r="F44">
        <v>187.229261308069</v>
      </c>
      <c r="G44">
        <v>275.09504881078601</v>
      </c>
      <c r="I44">
        <v>3</v>
      </c>
      <c r="J44">
        <v>50</v>
      </c>
      <c r="K44" s="41">
        <v>2.36</v>
      </c>
      <c r="L44" s="41"/>
      <c r="M44" s="41">
        <v>6</v>
      </c>
      <c r="N44" s="41"/>
      <c r="O44" s="41">
        <v>2.2669999999999999</v>
      </c>
      <c r="P44" s="41"/>
    </row>
    <row r="45" spans="2:16" x14ac:dyDescent="0.25">
      <c r="B45">
        <v>0.61000000000200005</v>
      </c>
      <c r="C45">
        <v>10.365486463657</v>
      </c>
      <c r="D45">
        <v>42.47405737687</v>
      </c>
      <c r="E45">
        <v>11.926744215447</v>
      </c>
      <c r="F45">
        <v>39.863198373678003</v>
      </c>
      <c r="G45">
        <v>195.13322084120099</v>
      </c>
      <c r="I45">
        <v>4</v>
      </c>
      <c r="J45">
        <v>100</v>
      </c>
      <c r="K45" s="41">
        <v>2.5499999999999998</v>
      </c>
      <c r="L45" s="41"/>
      <c r="M45" s="41">
        <v>8</v>
      </c>
      <c r="N45" s="41"/>
      <c r="O45" s="41">
        <v>2.8820000000000001</v>
      </c>
      <c r="P45" s="41"/>
    </row>
    <row r="46" spans="2:16" x14ac:dyDescent="0.25">
      <c r="B46">
        <v>17.537941040911999</v>
      </c>
      <c r="C46">
        <v>0.50833333333499997</v>
      </c>
      <c r="D46">
        <v>7.4722401705749997</v>
      </c>
      <c r="E46">
        <v>45.461697130087003</v>
      </c>
      <c r="F46">
        <v>100.72370867243001</v>
      </c>
      <c r="G46">
        <v>103.63792642895901</v>
      </c>
      <c r="I46">
        <v>5</v>
      </c>
      <c r="J46">
        <v>500</v>
      </c>
      <c r="K46" s="41"/>
      <c r="L46" s="41"/>
      <c r="M46" s="41"/>
      <c r="N46" s="41"/>
      <c r="O46" s="41"/>
      <c r="P46" s="41"/>
    </row>
    <row r="47" spans="2:16" x14ac:dyDescent="0.25">
      <c r="B47">
        <v>9.5244459912400004</v>
      </c>
      <c r="C47">
        <v>0.50833333333499997</v>
      </c>
      <c r="D47">
        <v>46.830036201094003</v>
      </c>
      <c r="E47">
        <v>5.4967324627469996</v>
      </c>
      <c r="F47">
        <v>228.85502562221299</v>
      </c>
      <c r="G47">
        <v>392.30318056909198</v>
      </c>
      <c r="I47">
        <v>6</v>
      </c>
      <c r="J47">
        <v>1000</v>
      </c>
      <c r="K47" s="41">
        <v>3.55</v>
      </c>
      <c r="L47" s="41"/>
      <c r="M47" s="41">
        <v>12</v>
      </c>
      <c r="N47" s="41"/>
      <c r="O47" s="41">
        <v>4.1079999999999997</v>
      </c>
      <c r="P47" s="41"/>
    </row>
    <row r="48" spans="2:16" x14ac:dyDescent="0.25">
      <c r="B48">
        <v>0.406666666668</v>
      </c>
      <c r="C48">
        <v>0.813333333336</v>
      </c>
      <c r="D48">
        <v>6.8869318531810002</v>
      </c>
      <c r="E48">
        <v>0.406666666668</v>
      </c>
      <c r="F48">
        <v>47.208838618382998</v>
      </c>
      <c r="G48">
        <v>468.89023599369398</v>
      </c>
    </row>
    <row r="49" spans="2:7" x14ac:dyDescent="0.25">
      <c r="B49">
        <v>0.50833333333499997</v>
      </c>
      <c r="C49">
        <v>59.545461078955</v>
      </c>
      <c r="D49">
        <v>62.247861208944002</v>
      </c>
      <c r="E49">
        <v>2.9302375280150001</v>
      </c>
      <c r="F49">
        <v>318.48176376127799</v>
      </c>
      <c r="G49">
        <v>140.42318825362801</v>
      </c>
    </row>
    <row r="50" spans="2:7" x14ac:dyDescent="0.25">
      <c r="B50">
        <v>0.61000000000200005</v>
      </c>
      <c r="C50">
        <v>7.3452239308719998</v>
      </c>
      <c r="D50">
        <v>0.406666666668</v>
      </c>
      <c r="E50">
        <v>25.729634938137</v>
      </c>
      <c r="F50">
        <v>90.026724928826994</v>
      </c>
      <c r="G50">
        <v>341.09450125046197</v>
      </c>
    </row>
    <row r="51" spans="2:7" x14ac:dyDescent="0.25">
      <c r="B51">
        <v>3.5233421995329999</v>
      </c>
      <c r="C51">
        <v>17.915116336406999</v>
      </c>
      <c r="D51">
        <v>26.157284725164001</v>
      </c>
      <c r="E51">
        <v>0.61000000000200005</v>
      </c>
      <c r="F51">
        <v>194.490194990276</v>
      </c>
      <c r="G51">
        <v>214.36813919517701</v>
      </c>
    </row>
    <row r="52" spans="2:7" x14ac:dyDescent="0.25">
      <c r="B52" s="36">
        <v>0.406666666668</v>
      </c>
      <c r="C52" s="36">
        <v>0.50833333333499997</v>
      </c>
      <c r="D52" s="36">
        <v>0.61000000000200005</v>
      </c>
      <c r="E52" s="36">
        <v>41.828033901848002</v>
      </c>
      <c r="F52" s="36">
        <v>29.387551646022999</v>
      </c>
      <c r="G52" s="36">
        <v>115.854555972505</v>
      </c>
    </row>
    <row r="53" spans="2:7" x14ac:dyDescent="0.25">
      <c r="B53">
        <v>0.50833333333499997</v>
      </c>
      <c r="C53">
        <v>0.61000000000200005</v>
      </c>
      <c r="D53">
        <v>3.6525900079600002</v>
      </c>
      <c r="E53">
        <v>8.4869592579069995</v>
      </c>
      <c r="F53">
        <v>173.31431294890101</v>
      </c>
      <c r="G53">
        <v>311.38048194408901</v>
      </c>
    </row>
    <row r="54" spans="2:7" x14ac:dyDescent="0.25">
      <c r="B54">
        <v>0.406666666668</v>
      </c>
      <c r="C54">
        <v>0.61000000000200005</v>
      </c>
      <c r="D54">
        <v>42.794862011120998</v>
      </c>
      <c r="E54">
        <v>0.71166666666900003</v>
      </c>
      <c r="F54">
        <v>92.219600526340997</v>
      </c>
      <c r="G54">
        <v>107.47033688200599</v>
      </c>
    </row>
    <row r="55" spans="2:7" x14ac:dyDescent="0.25">
      <c r="B55">
        <v>28.322210376009998</v>
      </c>
      <c r="C55">
        <v>32.432763678287003</v>
      </c>
      <c r="D55">
        <v>0.50833333333499997</v>
      </c>
      <c r="E55">
        <v>31.526809550206</v>
      </c>
      <c r="F55">
        <v>230.55027167104899</v>
      </c>
      <c r="G55">
        <v>295.04579862025003</v>
      </c>
    </row>
    <row r="56" spans="2:7" x14ac:dyDescent="0.25">
      <c r="B56">
        <v>27.809751662490999</v>
      </c>
      <c r="C56">
        <v>23.683399378238001</v>
      </c>
      <c r="D56">
        <v>28.901100303155001</v>
      </c>
      <c r="E56">
        <v>64.081744579146999</v>
      </c>
      <c r="F56">
        <v>181.314151878465</v>
      </c>
      <c r="G56">
        <v>3.055973270285</v>
      </c>
    </row>
    <row r="57" spans="2:7" x14ac:dyDescent="0.25">
      <c r="B57">
        <v>0.50833333333499997</v>
      </c>
      <c r="C57">
        <v>0.406666666668</v>
      </c>
      <c r="D57">
        <v>3.8078333522840002</v>
      </c>
      <c r="E57">
        <v>0.61000000000200005</v>
      </c>
      <c r="F57">
        <v>14.820945413489</v>
      </c>
      <c r="G57">
        <v>99.205916725045995</v>
      </c>
    </row>
    <row r="58" spans="2:7" x14ac:dyDescent="0.25">
      <c r="B58">
        <v>3.1754842850010001</v>
      </c>
      <c r="C58">
        <v>0.61000000000200005</v>
      </c>
      <c r="D58">
        <v>18.490176486488998</v>
      </c>
      <c r="E58">
        <v>90.349248236993006</v>
      </c>
      <c r="F58">
        <v>0.71166666666900003</v>
      </c>
      <c r="G58">
        <v>263.19777591765398</v>
      </c>
    </row>
    <row r="59" spans="2:7" x14ac:dyDescent="0.25">
      <c r="B59">
        <v>17.894892719017001</v>
      </c>
      <c r="C59">
        <v>18.799200739968999</v>
      </c>
      <c r="D59">
        <v>25.470006288337999</v>
      </c>
      <c r="E59">
        <v>7.7532099889249997</v>
      </c>
      <c r="F59">
        <v>152.69549925677401</v>
      </c>
      <c r="G59">
        <v>202.957194341264</v>
      </c>
    </row>
    <row r="60" spans="2:7" x14ac:dyDescent="0.25">
      <c r="B60">
        <v>0.406666666668</v>
      </c>
      <c r="C60">
        <v>39.724344413708998</v>
      </c>
      <c r="D60">
        <v>0.71166666666900003</v>
      </c>
      <c r="E60">
        <v>15.165855163454999</v>
      </c>
      <c r="F60">
        <v>8.9973733000019998</v>
      </c>
      <c r="G60">
        <v>78.929086700659994</v>
      </c>
    </row>
    <row r="61" spans="2:7" x14ac:dyDescent="0.25">
      <c r="B61">
        <v>0.406666666668</v>
      </c>
      <c r="C61">
        <v>21.341151289687001</v>
      </c>
      <c r="D61">
        <v>5.0052666023599999</v>
      </c>
      <c r="E61">
        <v>0.61000000000200005</v>
      </c>
      <c r="F61">
        <v>138.459997959422</v>
      </c>
      <c r="G61">
        <v>301.96342502124202</v>
      </c>
    </row>
    <row r="62" spans="2:7" x14ac:dyDescent="0.25">
      <c r="B62">
        <v>25.536257904770999</v>
      </c>
      <c r="C62">
        <v>27.865843604169999</v>
      </c>
      <c r="D62">
        <v>8.7763741247650007</v>
      </c>
      <c r="E62">
        <v>35.134066048754001</v>
      </c>
      <c r="F62">
        <v>125.697817523647</v>
      </c>
      <c r="G62">
        <v>443.934189927565</v>
      </c>
    </row>
    <row r="63" spans="2:7" x14ac:dyDescent="0.25">
      <c r="B63">
        <v>5.2325084226829999</v>
      </c>
      <c r="C63">
        <v>0.50833333333499997</v>
      </c>
      <c r="D63">
        <v>0.50833333333499997</v>
      </c>
      <c r="E63">
        <v>0.61000000000200005</v>
      </c>
      <c r="F63">
        <v>98.313340113768007</v>
      </c>
      <c r="G63">
        <v>0.71166666666900003</v>
      </c>
    </row>
    <row r="64" spans="2:7" x14ac:dyDescent="0.25">
      <c r="B64">
        <v>0.406666666668</v>
      </c>
      <c r="C64">
        <v>1.7756344105670001</v>
      </c>
      <c r="D64">
        <v>68.854258470421001</v>
      </c>
      <c r="E64">
        <v>0.61000000000200005</v>
      </c>
      <c r="F64">
        <v>0.61000000000200005</v>
      </c>
      <c r="G64">
        <v>47.417512654692999</v>
      </c>
    </row>
    <row r="65" spans="2:7" x14ac:dyDescent="0.25">
      <c r="B65">
        <v>14.148977555778</v>
      </c>
      <c r="C65">
        <v>32.996631678706002</v>
      </c>
      <c r="D65">
        <v>0.50833333333499997</v>
      </c>
      <c r="E65">
        <v>56.818761986863002</v>
      </c>
      <c r="F65">
        <v>100.83586002245799</v>
      </c>
      <c r="G65">
        <v>177.61986579333299</v>
      </c>
    </row>
    <row r="66" spans="2:7" x14ac:dyDescent="0.25">
      <c r="B66">
        <v>14.827911043217</v>
      </c>
      <c r="C66">
        <v>0.61000000000200005</v>
      </c>
      <c r="D66">
        <v>0.71166666666900003</v>
      </c>
      <c r="E66">
        <v>88.725614065017993</v>
      </c>
      <c r="F66">
        <v>112.37771685708999</v>
      </c>
      <c r="G66">
        <v>93.278348153707995</v>
      </c>
    </row>
    <row r="67" spans="2:7" x14ac:dyDescent="0.25">
      <c r="B67">
        <v>30.125507783187999</v>
      </c>
      <c r="C67">
        <v>4.519549277636</v>
      </c>
      <c r="D67">
        <v>81.829584711904999</v>
      </c>
      <c r="E67">
        <v>0.813333333336</v>
      </c>
      <c r="F67">
        <v>42.738589484153998</v>
      </c>
      <c r="G67">
        <v>283.78541313224599</v>
      </c>
    </row>
    <row r="68" spans="2:7" x14ac:dyDescent="0.25">
      <c r="B68">
        <v>11.198646520606999</v>
      </c>
      <c r="C68">
        <v>24.974899266764002</v>
      </c>
      <c r="D68">
        <v>27.720717295587999</v>
      </c>
      <c r="E68">
        <v>0.61000000000200005</v>
      </c>
      <c r="F68">
        <v>164.20673009541801</v>
      </c>
      <c r="G68">
        <v>219.40371542928801</v>
      </c>
    </row>
    <row r="69" spans="2:7" x14ac:dyDescent="0.25">
      <c r="B69">
        <v>0.30500000000100003</v>
      </c>
      <c r="C69">
        <v>0.50833333333499997</v>
      </c>
      <c r="D69">
        <v>0.406666666668</v>
      </c>
      <c r="E69">
        <v>33.320327124472001</v>
      </c>
      <c r="F69">
        <v>21.334042781680999</v>
      </c>
      <c r="G69">
        <v>376.2210226103</v>
      </c>
    </row>
    <row r="70" spans="2:7" x14ac:dyDescent="0.25">
      <c r="B70">
        <v>0.406666666668</v>
      </c>
      <c r="C70">
        <v>5.3565661213610003</v>
      </c>
      <c r="D70">
        <v>85.136094657689995</v>
      </c>
      <c r="E70">
        <v>133.77686629561001</v>
      </c>
      <c r="F70">
        <v>114.529545031795</v>
      </c>
      <c r="G70">
        <v>314.15390649384398</v>
      </c>
    </row>
    <row r="71" spans="2:7" x14ac:dyDescent="0.25">
      <c r="B71">
        <v>13.097642643453</v>
      </c>
      <c r="C71">
        <v>31.850320021752001</v>
      </c>
      <c r="D71">
        <v>6.5316745823240003</v>
      </c>
      <c r="E71">
        <v>42.710353006630001</v>
      </c>
      <c r="F71">
        <v>92.333487740056</v>
      </c>
      <c r="G71">
        <v>182.259932613026</v>
      </c>
    </row>
    <row r="72" spans="2:7" x14ac:dyDescent="0.25">
      <c r="B72">
        <v>0.50833333333499997</v>
      </c>
      <c r="C72">
        <v>0.91500000000299997</v>
      </c>
      <c r="D72">
        <v>0.61000000000200005</v>
      </c>
      <c r="E72">
        <v>65.934921739535</v>
      </c>
      <c r="F72">
        <v>39.389566582455998</v>
      </c>
      <c r="G72">
        <v>75.965647347065001</v>
      </c>
    </row>
    <row r="73" spans="2:7" x14ac:dyDescent="0.25">
      <c r="B73">
        <v>2.9572546207469999</v>
      </c>
      <c r="C73">
        <v>0.61000000000200005</v>
      </c>
      <c r="D73">
        <v>0.406666666668</v>
      </c>
      <c r="E73">
        <v>133.90524144655899</v>
      </c>
      <c r="F73">
        <v>138.52336433558099</v>
      </c>
      <c r="G73">
        <v>138.47957172017399</v>
      </c>
    </row>
    <row r="74" spans="2:7" x14ac:dyDescent="0.25">
      <c r="B74">
        <v>0.50833333333499997</v>
      </c>
      <c r="C74">
        <v>5.5938936934520003</v>
      </c>
      <c r="D74">
        <v>0.406666666668</v>
      </c>
      <c r="E74">
        <v>0.50833333333499997</v>
      </c>
      <c r="F74">
        <v>17.257614658259001</v>
      </c>
      <c r="G74">
        <v>32.985180864497003</v>
      </c>
    </row>
    <row r="75" spans="2:7" x14ac:dyDescent="0.25">
      <c r="B75">
        <v>0.406666666668</v>
      </c>
      <c r="C75">
        <v>0.50833333333499997</v>
      </c>
      <c r="D75">
        <v>8.3321253846429997</v>
      </c>
      <c r="E75">
        <v>10.457213951599</v>
      </c>
      <c r="F75">
        <v>57.951661022183998</v>
      </c>
      <c r="G75">
        <v>52.283042254028999</v>
      </c>
    </row>
    <row r="76" spans="2:7" x14ac:dyDescent="0.25">
      <c r="B76">
        <v>0.50833333333499997</v>
      </c>
      <c r="C76">
        <v>0.71166666666900003</v>
      </c>
      <c r="D76">
        <v>23.264753694509999</v>
      </c>
      <c r="E76">
        <v>68.601784589185002</v>
      </c>
      <c r="F76">
        <v>0.50833333333499997</v>
      </c>
      <c r="G76">
        <v>142.03301635017399</v>
      </c>
    </row>
    <row r="77" spans="2:7" x14ac:dyDescent="0.25">
      <c r="B77">
        <v>15.282793612827</v>
      </c>
      <c r="C77">
        <v>33.662477846629002</v>
      </c>
      <c r="D77">
        <v>33.504995070573997</v>
      </c>
      <c r="E77">
        <v>6.0328862674519996</v>
      </c>
      <c r="F77">
        <v>74.094048366758997</v>
      </c>
      <c r="G77">
        <v>61.174649477480003</v>
      </c>
    </row>
    <row r="78" spans="2:7" x14ac:dyDescent="0.25">
      <c r="B78">
        <v>0.406666666668</v>
      </c>
      <c r="C78">
        <v>0.50833333333499997</v>
      </c>
      <c r="D78">
        <v>0.71166666666900003</v>
      </c>
      <c r="E78">
        <v>41.015323147727003</v>
      </c>
      <c r="F78">
        <v>0.61000000000200005</v>
      </c>
      <c r="G78">
        <v>401.78510693407998</v>
      </c>
    </row>
    <row r="79" spans="2:7" x14ac:dyDescent="0.25">
      <c r="B79">
        <v>0.61000000000200005</v>
      </c>
      <c r="C79">
        <v>0.71166666666900003</v>
      </c>
      <c r="D79">
        <v>27.115507758166999</v>
      </c>
      <c r="E79">
        <v>33.037804756626002</v>
      </c>
      <c r="F79">
        <v>133.07074594775901</v>
      </c>
      <c r="G79">
        <v>231.43576988547301</v>
      </c>
    </row>
    <row r="80" spans="2:7" x14ac:dyDescent="0.25">
      <c r="B80">
        <v>0.30500000000100003</v>
      </c>
      <c r="C80">
        <v>23.369941937244</v>
      </c>
      <c r="D80">
        <v>23.332949398703001</v>
      </c>
      <c r="E80">
        <v>42.862706986501998</v>
      </c>
      <c r="F80">
        <v>72.230453391737996</v>
      </c>
      <c r="G80">
        <v>24.953089168097002</v>
      </c>
    </row>
    <row r="81" spans="2:7" x14ac:dyDescent="0.25">
      <c r="B81">
        <v>17.316442666589001</v>
      </c>
      <c r="C81">
        <v>0.406666666668</v>
      </c>
      <c r="D81">
        <v>9.4408969463550001</v>
      </c>
      <c r="E81">
        <v>47.174483146531003</v>
      </c>
      <c r="F81">
        <v>34.009245737409003</v>
      </c>
      <c r="G81">
        <v>0.71166666666900003</v>
      </c>
    </row>
    <row r="82" spans="2:7" x14ac:dyDescent="0.25">
      <c r="B82">
        <v>0.50833333333499997</v>
      </c>
      <c r="C82">
        <v>44.160456998043998</v>
      </c>
      <c r="D82">
        <v>0.61000000000200005</v>
      </c>
      <c r="E82">
        <v>25.116995861267</v>
      </c>
      <c r="F82">
        <v>84.733138981886995</v>
      </c>
      <c r="G82">
        <v>59.881119630809003</v>
      </c>
    </row>
    <row r="83" spans="2:7" x14ac:dyDescent="0.25">
      <c r="B83">
        <v>8.153544472159</v>
      </c>
      <c r="C83">
        <v>6.6858184850270002</v>
      </c>
      <c r="D83">
        <v>55.892516086074998</v>
      </c>
      <c r="E83">
        <v>32.026899080286</v>
      </c>
      <c r="F83">
        <v>54.528447839248003</v>
      </c>
      <c r="G83">
        <v>345.89987002363802</v>
      </c>
    </row>
    <row r="84" spans="2:7" x14ac:dyDescent="0.25">
      <c r="B84">
        <v>0.406666666668</v>
      </c>
      <c r="C84">
        <v>5.3583797948539997</v>
      </c>
      <c r="D84">
        <v>0.30500000000100003</v>
      </c>
      <c r="E84">
        <v>0.61000000000200005</v>
      </c>
      <c r="F84">
        <v>121.00961623918</v>
      </c>
      <c r="G84">
        <v>165.960000483644</v>
      </c>
    </row>
    <row r="85" spans="2:7" x14ac:dyDescent="0.25">
      <c r="B85">
        <v>19.317744104003999</v>
      </c>
      <c r="C85">
        <v>12.481648125594999</v>
      </c>
      <c r="D85">
        <v>0.50833333333499997</v>
      </c>
      <c r="E85">
        <v>1.107539585402</v>
      </c>
      <c r="F85">
        <v>71.722693894268005</v>
      </c>
      <c r="G85">
        <v>145.161502339658</v>
      </c>
    </row>
    <row r="86" spans="2:7" x14ac:dyDescent="0.25">
      <c r="B86">
        <v>17.931334004119002</v>
      </c>
      <c r="C86">
        <v>26.594614915558999</v>
      </c>
      <c r="D86">
        <v>0.61000000000200005</v>
      </c>
      <c r="E86">
        <v>163.53766131592499</v>
      </c>
      <c r="F86">
        <v>352.87420890019303</v>
      </c>
      <c r="G86">
        <v>801.43765520804095</v>
      </c>
    </row>
    <row r="87" spans="2:7" x14ac:dyDescent="0.25">
      <c r="B87">
        <v>0.50833333333499997</v>
      </c>
      <c r="C87">
        <v>0.406666666668</v>
      </c>
      <c r="D87">
        <v>0.406666666668</v>
      </c>
      <c r="E87">
        <v>27.168449220248</v>
      </c>
      <c r="F87">
        <v>225.40804355411899</v>
      </c>
      <c r="G87">
        <v>384.53817500556602</v>
      </c>
    </row>
    <row r="88" spans="2:7" x14ac:dyDescent="0.25">
      <c r="B88">
        <v>17.202081044985999</v>
      </c>
      <c r="C88">
        <v>13.764683748976999</v>
      </c>
      <c r="D88">
        <v>17.648199632476999</v>
      </c>
      <c r="E88">
        <v>20.240172224165001</v>
      </c>
      <c r="F88">
        <v>0.71166666666900003</v>
      </c>
      <c r="G88">
        <v>316.37321431914899</v>
      </c>
    </row>
    <row r="89" spans="2:7" x14ac:dyDescent="0.25">
      <c r="B89">
        <v>0.50833333333499997</v>
      </c>
      <c r="C89">
        <v>0.61000000000200005</v>
      </c>
      <c r="D89">
        <v>20.185488745080999</v>
      </c>
      <c r="E89">
        <v>53.250527466560001</v>
      </c>
      <c r="F89">
        <v>92.411842638671004</v>
      </c>
      <c r="G89">
        <v>127.668943016612</v>
      </c>
    </row>
    <row r="90" spans="2:7" x14ac:dyDescent="0.25">
      <c r="B90">
        <v>0.406666666668</v>
      </c>
      <c r="C90">
        <v>36.012511863526001</v>
      </c>
      <c r="D90">
        <v>0.50833333333499997</v>
      </c>
      <c r="E90">
        <v>0.61000000000200005</v>
      </c>
      <c r="F90">
        <v>132.633926357196</v>
      </c>
      <c r="G90">
        <v>135.35760747539999</v>
      </c>
    </row>
    <row r="91" spans="2:7" x14ac:dyDescent="0.25">
      <c r="B91">
        <v>19.972905360919</v>
      </c>
      <c r="C91">
        <v>16.367203281140998</v>
      </c>
      <c r="D91">
        <v>30.371796016198001</v>
      </c>
      <c r="E91">
        <v>4.0926055180540004</v>
      </c>
      <c r="F91">
        <v>71.579807695309</v>
      </c>
      <c r="G91">
        <v>88.123859268858993</v>
      </c>
    </row>
    <row r="92" spans="2:7" x14ac:dyDescent="0.25">
      <c r="B92">
        <v>22.00863899738</v>
      </c>
      <c r="C92">
        <v>0.50833333333499997</v>
      </c>
      <c r="D92">
        <v>0.50833333333499997</v>
      </c>
      <c r="E92">
        <v>40.657853564261003</v>
      </c>
      <c r="F92">
        <v>180.36996409661799</v>
      </c>
      <c r="G92">
        <v>0.71166666666900003</v>
      </c>
    </row>
    <row r="93" spans="2:7" x14ac:dyDescent="0.25">
      <c r="B93">
        <v>0.406666666668</v>
      </c>
      <c r="C93">
        <v>0.71166666666900003</v>
      </c>
      <c r="D93">
        <v>0.30500000000100003</v>
      </c>
      <c r="E93">
        <v>0.50833333333499997</v>
      </c>
      <c r="F93">
        <v>63.677097291800003</v>
      </c>
      <c r="G93">
        <v>96.344996679432001</v>
      </c>
    </row>
    <row r="94" spans="2:7" x14ac:dyDescent="0.25">
      <c r="B94">
        <v>0.50833333333499997</v>
      </c>
      <c r="C94">
        <v>0.50833333333499997</v>
      </c>
      <c r="D94">
        <v>11.435585365942</v>
      </c>
      <c r="E94">
        <v>0.61000000000200005</v>
      </c>
      <c r="F94">
        <v>244.742913230949</v>
      </c>
      <c r="G94">
        <v>124.10372662862299</v>
      </c>
    </row>
    <row r="95" spans="2:7" x14ac:dyDescent="0.25">
      <c r="B95">
        <v>19.914338772327</v>
      </c>
      <c r="C95">
        <v>0.61000000000200005</v>
      </c>
      <c r="D95">
        <v>13.610883230456</v>
      </c>
      <c r="E95">
        <v>24.964190793105999</v>
      </c>
      <c r="F95">
        <v>70.679569993081998</v>
      </c>
      <c r="G95">
        <v>187.07135795687401</v>
      </c>
    </row>
    <row r="96" spans="2:7" x14ac:dyDescent="0.25">
      <c r="B96">
        <v>0.30500000000100003</v>
      </c>
      <c r="C96">
        <v>4.8676845187279998</v>
      </c>
      <c r="D96">
        <v>21.304633273355002</v>
      </c>
      <c r="E96">
        <v>0.50833333333499997</v>
      </c>
      <c r="F96">
        <v>90.367192538167998</v>
      </c>
      <c r="G96">
        <v>89.927449309771006</v>
      </c>
    </row>
    <row r="97" spans="2:7" x14ac:dyDescent="0.25">
      <c r="B97">
        <v>0.50833333333499997</v>
      </c>
      <c r="C97">
        <v>17.993565606901001</v>
      </c>
      <c r="D97">
        <v>0.50833333333499997</v>
      </c>
      <c r="E97">
        <v>0.50833333333499997</v>
      </c>
      <c r="F97">
        <v>0.813333333336</v>
      </c>
      <c r="G97">
        <v>506.78310102983698</v>
      </c>
    </row>
    <row r="98" spans="2:7" x14ac:dyDescent="0.25">
      <c r="B98">
        <v>0.406666666668</v>
      </c>
      <c r="C98">
        <v>21.095186196099998</v>
      </c>
      <c r="D98">
        <v>67.728811746912996</v>
      </c>
      <c r="E98">
        <v>5.0725625826030001</v>
      </c>
      <c r="F98">
        <v>131.44770777283799</v>
      </c>
      <c r="G98">
        <v>128.014113039694</v>
      </c>
    </row>
    <row r="99" spans="2:7" x14ac:dyDescent="0.25">
      <c r="B99">
        <v>0.406666666668</v>
      </c>
      <c r="C99">
        <v>6.7231223498460002</v>
      </c>
      <c r="D99">
        <v>0.50833333333499997</v>
      </c>
      <c r="E99">
        <v>83.485358655252</v>
      </c>
      <c r="F99">
        <v>19.692428474260002</v>
      </c>
      <c r="G99">
        <v>20.745411063750002</v>
      </c>
    </row>
    <row r="100" spans="2:7" x14ac:dyDescent="0.25">
      <c r="B100">
        <v>0.406666666668</v>
      </c>
      <c r="C100">
        <v>9.583215006903</v>
      </c>
      <c r="D100">
        <v>0.61000000000200005</v>
      </c>
      <c r="E100">
        <v>79.193221262807995</v>
      </c>
      <c r="F100">
        <v>173.36447881058101</v>
      </c>
      <c r="G100">
        <v>66.971189478723005</v>
      </c>
    </row>
    <row r="101" spans="2:7" x14ac:dyDescent="0.25">
      <c r="B101">
        <v>21.172210518517002</v>
      </c>
      <c r="C101">
        <v>17.804098621731001</v>
      </c>
      <c r="D101">
        <v>15.837311987010001</v>
      </c>
      <c r="E101">
        <v>63.126462498484997</v>
      </c>
      <c r="F101">
        <v>91.706096920001997</v>
      </c>
      <c r="G101">
        <v>193.39721661619399</v>
      </c>
    </row>
  </sheetData>
  <mergeCells count="22">
    <mergeCell ref="J40:P40"/>
    <mergeCell ref="K43:L43"/>
    <mergeCell ref="K44:L44"/>
    <mergeCell ref="K45:L45"/>
    <mergeCell ref="K41:L41"/>
    <mergeCell ref="M41:N41"/>
    <mergeCell ref="O41:P41"/>
    <mergeCell ref="K42:L42"/>
    <mergeCell ref="M42:N42"/>
    <mergeCell ref="O42:P42"/>
    <mergeCell ref="O47:P47"/>
    <mergeCell ref="K47:L47"/>
    <mergeCell ref="M43:N43"/>
    <mergeCell ref="M44:N44"/>
    <mergeCell ref="M45:N45"/>
    <mergeCell ref="M47:N47"/>
    <mergeCell ref="O45:P45"/>
    <mergeCell ref="O44:P44"/>
    <mergeCell ref="O43:P43"/>
    <mergeCell ref="K46:L46"/>
    <mergeCell ref="M46:N46"/>
    <mergeCell ref="O46:P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1001"/>
  <sheetViews>
    <sheetView zoomScale="115" zoomScaleNormal="115" workbookViewId="0">
      <selection activeCell="J5" sqref="J5"/>
    </sheetView>
  </sheetViews>
  <sheetFormatPr defaultRowHeight="15" x14ac:dyDescent="0.25"/>
  <cols>
    <col min="1" max="1" width="27" bestFit="1" customWidth="1"/>
    <col min="2" max="5" width="9.140625" style="36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x14ac:dyDescent="0.25">
      <c r="B2" s="36">
        <v>257.70581203805699</v>
      </c>
      <c r="C2" s="36">
        <v>239.629390818666</v>
      </c>
      <c r="D2" s="36">
        <v>44.606273961470997</v>
      </c>
      <c r="E2" s="36">
        <v>53.571642952661001</v>
      </c>
    </row>
    <row r="3" spans="1:17" x14ac:dyDescent="0.25">
      <c r="B3" s="36">
        <v>134.296090157853</v>
      </c>
      <c r="C3" s="36">
        <v>201.00042588892401</v>
      </c>
      <c r="D3" s="36">
        <v>29.871186994456998</v>
      </c>
      <c r="E3" s="36">
        <v>24.951346538833999</v>
      </c>
    </row>
    <row r="4" spans="1:17" x14ac:dyDescent="0.25">
      <c r="B4" s="36">
        <v>237.05283371434999</v>
      </c>
      <c r="C4" s="36">
        <v>114.44588811814199</v>
      </c>
      <c r="D4" s="36">
        <v>116.098461406024</v>
      </c>
      <c r="E4" s="36">
        <v>162.75061612162801</v>
      </c>
    </row>
    <row r="5" spans="1:17" x14ac:dyDescent="0.25">
      <c r="B5" s="36">
        <v>5.0234642720430003</v>
      </c>
      <c r="C5" s="36">
        <v>126.65080892376101</v>
      </c>
      <c r="D5" s="36">
        <v>14.588091493389999</v>
      </c>
      <c r="E5" s="36">
        <v>217.29421472585901</v>
      </c>
    </row>
    <row r="6" spans="1:17" x14ac:dyDescent="0.25">
      <c r="B6" s="36">
        <v>68.568265346893</v>
      </c>
      <c r="C6" s="36">
        <v>237.77288514884</v>
      </c>
      <c r="D6" s="36">
        <v>24.933048803032001</v>
      </c>
      <c r="E6" s="36">
        <v>170.922515345607</v>
      </c>
    </row>
    <row r="7" spans="1:17" x14ac:dyDescent="0.25">
      <c r="B7" s="36">
        <v>0.71166666666900003</v>
      </c>
      <c r="C7" s="36">
        <v>156.55666856214299</v>
      </c>
      <c r="D7" s="36">
        <v>44.415675550741</v>
      </c>
      <c r="E7" s="36">
        <v>269.95682562653002</v>
      </c>
      <c r="G7" s="16"/>
      <c r="H7" s="16"/>
      <c r="J7" s="16"/>
      <c r="K7" s="16"/>
      <c r="M7" s="16"/>
      <c r="N7" s="16"/>
      <c r="P7" s="16"/>
      <c r="Q7" s="16"/>
    </row>
    <row r="8" spans="1:17" x14ac:dyDescent="0.25">
      <c r="B8" s="36">
        <v>88.441063711929999</v>
      </c>
      <c r="C8" s="36">
        <v>96.428868390399003</v>
      </c>
      <c r="D8" s="36">
        <v>51.231083953899997</v>
      </c>
      <c r="E8" s="36">
        <v>298.68224703600998</v>
      </c>
      <c r="G8" s="16"/>
      <c r="H8" s="16"/>
      <c r="J8" s="16"/>
      <c r="K8" s="16"/>
      <c r="M8" s="16"/>
      <c r="N8" s="16"/>
      <c r="P8" s="16"/>
      <c r="Q8" s="16"/>
    </row>
    <row r="9" spans="1:17" x14ac:dyDescent="0.25">
      <c r="B9" s="36">
        <v>66.094480472391993</v>
      </c>
      <c r="C9" s="36">
        <v>58.330998151279999</v>
      </c>
      <c r="D9" s="36">
        <v>0.61000000000200005</v>
      </c>
      <c r="E9" s="36">
        <v>26.705998878201999</v>
      </c>
      <c r="G9" s="16"/>
      <c r="H9" s="16"/>
      <c r="J9" s="16"/>
      <c r="K9" s="16"/>
      <c r="M9" s="16"/>
      <c r="N9" s="16"/>
      <c r="P9" s="16"/>
      <c r="Q9" s="16"/>
    </row>
    <row r="10" spans="1:17" x14ac:dyDescent="0.25">
      <c r="B10" s="36">
        <v>38.217189363877999</v>
      </c>
      <c r="C10" s="36">
        <v>53.680099252094003</v>
      </c>
      <c r="D10" s="36">
        <v>78.580926304914001</v>
      </c>
      <c r="E10" s="36">
        <v>142.954155848384</v>
      </c>
      <c r="G10" s="16"/>
      <c r="H10" s="16"/>
      <c r="J10" s="16"/>
      <c r="K10" s="16"/>
      <c r="M10" s="16"/>
      <c r="N10" s="16"/>
      <c r="P10" s="16"/>
      <c r="Q10" s="16"/>
    </row>
    <row r="11" spans="1:17" x14ac:dyDescent="0.25">
      <c r="B11" s="36">
        <v>72.783820930456002</v>
      </c>
      <c r="C11" s="36">
        <v>170.42941205352699</v>
      </c>
      <c r="D11" s="36">
        <v>222.15939910379501</v>
      </c>
      <c r="E11" s="36">
        <v>0.61000000000200005</v>
      </c>
      <c r="G11" s="16"/>
      <c r="H11" s="16"/>
      <c r="J11" s="16"/>
      <c r="K11" s="16"/>
      <c r="M11" s="16"/>
      <c r="N11" s="16"/>
      <c r="P11" s="16"/>
      <c r="Q11" s="16"/>
    </row>
    <row r="12" spans="1:17" x14ac:dyDescent="0.25">
      <c r="B12" s="36">
        <v>0.71166666666900003</v>
      </c>
      <c r="C12" s="36">
        <v>141.884139404123</v>
      </c>
      <c r="D12" s="36">
        <v>160.53863243651099</v>
      </c>
      <c r="E12" s="36">
        <v>65.529557655811999</v>
      </c>
      <c r="G12" s="16"/>
      <c r="H12" s="16"/>
      <c r="J12" s="16"/>
      <c r="K12" s="16"/>
      <c r="M12" s="16"/>
      <c r="N12" s="16"/>
      <c r="P12" s="16"/>
      <c r="Q12" s="16"/>
    </row>
    <row r="13" spans="1:17" x14ac:dyDescent="0.25">
      <c r="B13" s="36">
        <v>30.664100184523999</v>
      </c>
      <c r="C13" s="36">
        <v>25.298230820417</v>
      </c>
      <c r="D13" s="36">
        <v>0.61000000000200005</v>
      </c>
      <c r="E13" s="36">
        <v>85.133977808202999</v>
      </c>
      <c r="G13" s="16"/>
      <c r="H13" s="16"/>
      <c r="J13" s="16"/>
      <c r="K13" s="16"/>
      <c r="M13" s="16"/>
      <c r="N13" s="16"/>
      <c r="P13" s="16"/>
      <c r="Q13" s="16"/>
    </row>
    <row r="14" spans="1:17" x14ac:dyDescent="0.25">
      <c r="B14" s="36">
        <v>0.71166666666900003</v>
      </c>
      <c r="C14" s="36">
        <v>0.71166666666900003</v>
      </c>
      <c r="D14" s="36">
        <v>0.50833333333499997</v>
      </c>
      <c r="E14" s="36">
        <v>300.13166359443397</v>
      </c>
      <c r="G14" s="16"/>
      <c r="H14" s="16"/>
      <c r="J14" s="16"/>
      <c r="K14" s="16"/>
      <c r="M14" s="16"/>
      <c r="N14" s="16"/>
      <c r="P14" s="16"/>
      <c r="Q14" s="16"/>
    </row>
    <row r="15" spans="1:17" x14ac:dyDescent="0.25">
      <c r="B15" s="36">
        <v>86.038775152092001</v>
      </c>
      <c r="C15" s="36">
        <v>261.30774502086399</v>
      </c>
      <c r="D15" s="36">
        <v>164.884811265449</v>
      </c>
      <c r="E15" s="36">
        <v>277.622056872847</v>
      </c>
    </row>
    <row r="16" spans="1:17" x14ac:dyDescent="0.25">
      <c r="B16" s="36">
        <v>76.184516795782997</v>
      </c>
      <c r="C16" s="36">
        <v>17.430922881893999</v>
      </c>
      <c r="D16" s="36">
        <v>57.030513206644002</v>
      </c>
      <c r="E16" s="36">
        <v>217.98806015335799</v>
      </c>
    </row>
    <row r="17" spans="2:11" x14ac:dyDescent="0.25">
      <c r="B17" s="36">
        <v>165.571332811367</v>
      </c>
      <c r="C17" s="36">
        <v>100.20306642920799</v>
      </c>
      <c r="D17" s="36">
        <v>180.347426300992</v>
      </c>
      <c r="E17" s="36">
        <v>200.85304772708</v>
      </c>
    </row>
    <row r="18" spans="2:11" x14ac:dyDescent="0.25">
      <c r="B18" s="36">
        <v>211.238858465422</v>
      </c>
      <c r="C18" s="36">
        <v>109.88784678076</v>
      </c>
      <c r="D18" s="36">
        <v>96.571972718118005</v>
      </c>
      <c r="E18" s="36">
        <v>20.712560889277999</v>
      </c>
    </row>
    <row r="19" spans="2:11" x14ac:dyDescent="0.25">
      <c r="B19" s="36">
        <v>179.425675012157</v>
      </c>
      <c r="C19" s="36">
        <v>89.963658446630006</v>
      </c>
      <c r="D19" s="36">
        <v>112.934472516095</v>
      </c>
      <c r="E19" s="36">
        <v>129.88754253803901</v>
      </c>
    </row>
    <row r="20" spans="2:11" x14ac:dyDescent="0.25">
      <c r="B20" s="36">
        <v>232.506326748643</v>
      </c>
      <c r="C20" s="36">
        <v>180.923813223492</v>
      </c>
      <c r="D20" s="36">
        <v>162.18592296270501</v>
      </c>
      <c r="E20" s="36">
        <v>99.375476182821004</v>
      </c>
    </row>
    <row r="21" spans="2:11" x14ac:dyDescent="0.25">
      <c r="B21" s="36">
        <v>3.7189380572539998</v>
      </c>
      <c r="C21" s="36">
        <v>31.825766428655999</v>
      </c>
      <c r="D21" s="36">
        <v>85.230199327498994</v>
      </c>
      <c r="E21" s="36">
        <v>209.28895612592399</v>
      </c>
      <c r="G21" s="7" t="s">
        <v>29</v>
      </c>
      <c r="H21">
        <f>H5</f>
        <v>0</v>
      </c>
      <c r="I21">
        <f>K5</f>
        <v>0</v>
      </c>
      <c r="J21">
        <f>N5</f>
        <v>0</v>
      </c>
      <c r="K21">
        <f>Q5</f>
        <v>0</v>
      </c>
    </row>
    <row r="22" spans="2:11" x14ac:dyDescent="0.25">
      <c r="B22" s="36">
        <v>23.273633657912001</v>
      </c>
      <c r="C22" s="36">
        <v>56.322486397947003</v>
      </c>
      <c r="D22" s="36">
        <v>92.535737532100001</v>
      </c>
      <c r="E22" s="36">
        <v>36.98176554794</v>
      </c>
      <c r="G22" s="7" t="s">
        <v>81</v>
      </c>
      <c r="H22">
        <f>H18</f>
        <v>0</v>
      </c>
      <c r="I22">
        <f>K18</f>
        <v>0</v>
      </c>
      <c r="J22">
        <f>N18</f>
        <v>0</v>
      </c>
      <c r="K22">
        <f>Q18</f>
        <v>0</v>
      </c>
    </row>
    <row r="23" spans="2:11" x14ac:dyDescent="0.25">
      <c r="B23" s="36">
        <v>248.12650764370099</v>
      </c>
      <c r="C23" s="36">
        <v>40.279216155688999</v>
      </c>
      <c r="D23" s="36">
        <v>206.52076452114599</v>
      </c>
      <c r="E23" s="36">
        <v>75.939657939376005</v>
      </c>
    </row>
    <row r="24" spans="2:11" x14ac:dyDescent="0.25">
      <c r="B24" s="36">
        <v>40.964989098864002</v>
      </c>
      <c r="C24" s="36">
        <v>125.781635350992</v>
      </c>
      <c r="D24" s="36">
        <v>57.177696811685003</v>
      </c>
      <c r="E24" s="36">
        <v>67.096131015124996</v>
      </c>
    </row>
    <row r="25" spans="2:11" x14ac:dyDescent="0.25">
      <c r="B25" s="36">
        <v>170.53763489009501</v>
      </c>
      <c r="C25" s="36">
        <v>67.423224272170003</v>
      </c>
      <c r="D25" s="36">
        <v>79.855102895190996</v>
      </c>
      <c r="E25" s="36">
        <v>8.173408792359</v>
      </c>
    </row>
    <row r="26" spans="2:11" x14ac:dyDescent="0.25">
      <c r="B26" s="36">
        <v>18.370480074486998</v>
      </c>
      <c r="C26" s="36">
        <v>92.454333295891004</v>
      </c>
      <c r="D26" s="36">
        <v>155.564153483268</v>
      </c>
      <c r="E26" s="36">
        <v>22.505771608600998</v>
      </c>
    </row>
    <row r="27" spans="2:11" x14ac:dyDescent="0.25">
      <c r="B27" s="36">
        <v>0.71166666666900003</v>
      </c>
      <c r="C27" s="36">
        <v>0.61000000000200005</v>
      </c>
      <c r="D27" s="36">
        <v>96.124173411323</v>
      </c>
      <c r="E27" s="36">
        <v>181.12918601749001</v>
      </c>
    </row>
    <row r="28" spans="2:11" x14ac:dyDescent="0.25">
      <c r="B28" s="36">
        <v>56.269771751126001</v>
      </c>
      <c r="C28" s="36">
        <v>0.61000000000200005</v>
      </c>
      <c r="D28" s="36">
        <v>174.02120884632001</v>
      </c>
      <c r="E28" s="36">
        <v>279.87872716202003</v>
      </c>
    </row>
    <row r="29" spans="2:11" x14ac:dyDescent="0.25">
      <c r="B29" s="36">
        <v>241.441660854867</v>
      </c>
      <c r="C29" s="36">
        <v>44.753528757935001</v>
      </c>
      <c r="D29" s="36">
        <v>210.062645029869</v>
      </c>
      <c r="E29" s="36">
        <v>41.048043440702997</v>
      </c>
    </row>
    <row r="30" spans="2:11" x14ac:dyDescent="0.25">
      <c r="B30" s="36">
        <v>0.71166666666900003</v>
      </c>
      <c r="C30" s="36">
        <v>0.50833333333499997</v>
      </c>
      <c r="D30" s="36">
        <v>83.624151268174003</v>
      </c>
      <c r="E30" s="36">
        <v>129.78491388336499</v>
      </c>
    </row>
    <row r="31" spans="2:11" x14ac:dyDescent="0.25">
      <c r="B31" s="36">
        <v>107.608244203613</v>
      </c>
      <c r="C31" s="36">
        <v>73.077258307503996</v>
      </c>
      <c r="D31" s="36">
        <v>337.96711738288798</v>
      </c>
      <c r="E31" s="36">
        <v>74.222733036592004</v>
      </c>
    </row>
    <row r="32" spans="2:11" x14ac:dyDescent="0.25">
      <c r="B32" s="36">
        <v>35.362992464241003</v>
      </c>
      <c r="C32" s="36">
        <v>152.72155860158799</v>
      </c>
      <c r="D32" s="36">
        <v>136.75528277901799</v>
      </c>
      <c r="E32" s="36">
        <v>156.428217116795</v>
      </c>
    </row>
    <row r="33" spans="2:5" x14ac:dyDescent="0.25">
      <c r="B33" s="36">
        <v>56.958994907676001</v>
      </c>
      <c r="C33" s="36">
        <v>51.759860436030998</v>
      </c>
      <c r="D33" s="36">
        <v>113.825667815133</v>
      </c>
      <c r="E33" s="36">
        <v>49.014749508363998</v>
      </c>
    </row>
    <row r="34" spans="2:5" x14ac:dyDescent="0.25">
      <c r="B34" s="36">
        <v>135.74463046626201</v>
      </c>
      <c r="C34" s="36">
        <v>156.567834762882</v>
      </c>
      <c r="D34" s="36">
        <v>220.68700736694001</v>
      </c>
      <c r="E34" s="36">
        <v>71.70758944408</v>
      </c>
    </row>
    <row r="35" spans="2:5" x14ac:dyDescent="0.25">
      <c r="B35" s="36">
        <v>54.613081618156997</v>
      </c>
      <c r="C35" s="36">
        <v>0.61000000000200005</v>
      </c>
      <c r="D35" s="36">
        <v>165.67932294625399</v>
      </c>
      <c r="E35" s="36">
        <v>142.031659073208</v>
      </c>
    </row>
    <row r="36" spans="2:5" x14ac:dyDescent="0.25">
      <c r="B36" s="36">
        <v>93.104333772580006</v>
      </c>
      <c r="C36" s="36">
        <v>279.08109130259498</v>
      </c>
      <c r="D36" s="36">
        <v>29.970013070798</v>
      </c>
      <c r="E36" s="36">
        <v>0.71166666666900003</v>
      </c>
    </row>
    <row r="37" spans="2:5" x14ac:dyDescent="0.25">
      <c r="B37" s="36">
        <v>0.71166666666900003</v>
      </c>
      <c r="C37" s="36">
        <v>65.268075073728994</v>
      </c>
      <c r="D37" s="36">
        <v>212.94420178312799</v>
      </c>
      <c r="E37" s="36">
        <v>69.659051501343995</v>
      </c>
    </row>
    <row r="38" spans="2:5" x14ac:dyDescent="0.25">
      <c r="B38" s="36">
        <v>179.089842089641</v>
      </c>
      <c r="C38" s="36">
        <v>56.929349482642998</v>
      </c>
      <c r="D38" s="36">
        <v>200.545910856684</v>
      </c>
      <c r="E38" s="36">
        <v>38.058473631708999</v>
      </c>
    </row>
    <row r="39" spans="2:5" x14ac:dyDescent="0.25">
      <c r="B39" s="36">
        <v>173.54586351436399</v>
      </c>
      <c r="C39" s="36">
        <v>75.823481448288007</v>
      </c>
      <c r="D39" s="36">
        <v>57.850426585820003</v>
      </c>
      <c r="E39" s="36">
        <v>4.7600451471480003</v>
      </c>
    </row>
    <row r="40" spans="2:5" x14ac:dyDescent="0.25">
      <c r="B40" s="36">
        <v>378.30030768255199</v>
      </c>
      <c r="C40" s="36">
        <v>35.955199813553001</v>
      </c>
      <c r="D40" s="36">
        <v>266.57450147255702</v>
      </c>
      <c r="E40" s="36">
        <v>232.63026850017599</v>
      </c>
    </row>
    <row r="41" spans="2:5" x14ac:dyDescent="0.25">
      <c r="B41" s="36">
        <v>135.671325656438</v>
      </c>
      <c r="C41" s="36">
        <v>132.375424633905</v>
      </c>
      <c r="D41" s="36">
        <v>134.179460845638</v>
      </c>
      <c r="E41" s="36">
        <v>36.718407358882999</v>
      </c>
    </row>
    <row r="42" spans="2:5" x14ac:dyDescent="0.25">
      <c r="B42" s="36">
        <v>203.214057254398</v>
      </c>
      <c r="C42" s="36">
        <v>68.173641890165001</v>
      </c>
      <c r="D42" s="36">
        <v>223.91547182106899</v>
      </c>
      <c r="E42" s="36">
        <v>297.55384377602599</v>
      </c>
    </row>
    <row r="43" spans="2:5" x14ac:dyDescent="0.25">
      <c r="B43" s="36">
        <v>0.50833333333499997</v>
      </c>
      <c r="C43" s="36">
        <v>233.77050254587101</v>
      </c>
      <c r="D43" s="36">
        <v>331.03588639449998</v>
      </c>
      <c r="E43" s="36">
        <v>172.62382312839199</v>
      </c>
    </row>
    <row r="44" spans="2:5" x14ac:dyDescent="0.25">
      <c r="B44" s="36">
        <v>187.229261308069</v>
      </c>
      <c r="C44" s="36">
        <v>258.991185488589</v>
      </c>
      <c r="D44" s="36">
        <v>90.092675019292997</v>
      </c>
      <c r="E44" s="36">
        <v>178.22794259942901</v>
      </c>
    </row>
    <row r="45" spans="2:5" x14ac:dyDescent="0.25">
      <c r="B45" s="36">
        <v>39.863198373678003</v>
      </c>
      <c r="C45" s="36">
        <v>284.38770725756899</v>
      </c>
      <c r="D45" s="36">
        <v>140.73191218371699</v>
      </c>
      <c r="E45" s="36">
        <v>153.15186583731199</v>
      </c>
    </row>
    <row r="46" spans="2:5" x14ac:dyDescent="0.25">
      <c r="B46" s="36">
        <v>100.72370867243001</v>
      </c>
      <c r="C46" s="36">
        <v>451.175280922181</v>
      </c>
      <c r="D46" s="36">
        <v>214.18383005216</v>
      </c>
      <c r="E46" s="36">
        <v>222.223678304971</v>
      </c>
    </row>
    <row r="47" spans="2:5" x14ac:dyDescent="0.25">
      <c r="B47" s="36">
        <v>228.85502562221299</v>
      </c>
      <c r="C47" s="36">
        <v>13.073180727204001</v>
      </c>
      <c r="D47" s="36">
        <v>93.415164963240997</v>
      </c>
      <c r="E47" s="36">
        <v>176.47082237671901</v>
      </c>
    </row>
    <row r="48" spans="2:5" x14ac:dyDescent="0.25">
      <c r="B48" s="36">
        <v>47.208838618382998</v>
      </c>
      <c r="C48" s="36">
        <v>169.75438842519301</v>
      </c>
      <c r="D48" s="36">
        <v>256.203581786732</v>
      </c>
      <c r="E48" s="36">
        <v>210.14399101890001</v>
      </c>
    </row>
    <row r="49" spans="2:5" x14ac:dyDescent="0.25">
      <c r="B49" s="36">
        <v>318.48176376127799</v>
      </c>
      <c r="C49" s="36">
        <v>104.81866281823901</v>
      </c>
      <c r="D49" s="36">
        <v>284.96655784200698</v>
      </c>
      <c r="E49" s="36">
        <v>119.80569144939101</v>
      </c>
    </row>
    <row r="50" spans="2:5" x14ac:dyDescent="0.25">
      <c r="B50" s="36">
        <v>90.026724928826994</v>
      </c>
      <c r="C50" s="36">
        <v>155.88175722832699</v>
      </c>
      <c r="D50" s="36">
        <v>101.71245303114701</v>
      </c>
      <c r="E50" s="36">
        <v>226.978069909786</v>
      </c>
    </row>
    <row r="51" spans="2:5" x14ac:dyDescent="0.25">
      <c r="B51" s="36">
        <v>194.490194990276</v>
      </c>
      <c r="C51" s="36">
        <v>120.358101292039</v>
      </c>
      <c r="D51" s="36">
        <v>71.997695945125002</v>
      </c>
      <c r="E51" s="36">
        <v>0.50833333333499997</v>
      </c>
    </row>
    <row r="52" spans="2:5" x14ac:dyDescent="0.25">
      <c r="B52" s="36">
        <v>29.387551646022999</v>
      </c>
      <c r="C52" s="36">
        <v>71.323997493272003</v>
      </c>
      <c r="D52" s="36">
        <v>172.79972234679801</v>
      </c>
      <c r="E52" s="36">
        <v>56.638451553783</v>
      </c>
    </row>
    <row r="53" spans="2:5" x14ac:dyDescent="0.25">
      <c r="B53" s="36">
        <v>173.31431294890101</v>
      </c>
      <c r="C53" s="36">
        <v>88.830681844892993</v>
      </c>
      <c r="D53" s="36">
        <v>333.797156545863</v>
      </c>
      <c r="E53" s="36">
        <v>151.375986526384</v>
      </c>
    </row>
    <row r="54" spans="2:5" x14ac:dyDescent="0.25">
      <c r="B54" s="36">
        <v>92.219600526340997</v>
      </c>
      <c r="C54" s="36">
        <v>109.965288268916</v>
      </c>
      <c r="D54" s="36">
        <v>92.294759755368005</v>
      </c>
      <c r="E54" s="36">
        <v>238.85568881843099</v>
      </c>
    </row>
    <row r="55" spans="2:5" x14ac:dyDescent="0.25">
      <c r="B55" s="36">
        <v>230.55027167104899</v>
      </c>
      <c r="C55" s="36">
        <v>252.09453763848799</v>
      </c>
      <c r="D55" s="36">
        <v>91.100777648800999</v>
      </c>
      <c r="E55" s="36">
        <v>19.171444155410001</v>
      </c>
    </row>
    <row r="56" spans="2:5" x14ac:dyDescent="0.25">
      <c r="B56" s="36">
        <v>181.314151878465</v>
      </c>
      <c r="C56" s="36">
        <v>201.82200150108599</v>
      </c>
      <c r="D56" s="36">
        <v>88.302142809024005</v>
      </c>
      <c r="E56" s="36">
        <v>127.46043231639401</v>
      </c>
    </row>
    <row r="57" spans="2:5" x14ac:dyDescent="0.25">
      <c r="B57" s="36">
        <v>14.820945413489</v>
      </c>
      <c r="C57" s="36">
        <v>130.01339425900699</v>
      </c>
      <c r="D57" s="36">
        <v>132.931919730853</v>
      </c>
      <c r="E57" s="36">
        <v>152.072195094688</v>
      </c>
    </row>
    <row r="58" spans="2:5" x14ac:dyDescent="0.25">
      <c r="B58" s="36">
        <v>0.71166666666900003</v>
      </c>
      <c r="C58" s="36">
        <v>70.385935671048003</v>
      </c>
      <c r="D58" s="36">
        <v>59.382574086490003</v>
      </c>
      <c r="E58" s="36">
        <v>26.110569306024001</v>
      </c>
    </row>
    <row r="59" spans="2:5" x14ac:dyDescent="0.25">
      <c r="B59" s="36">
        <v>152.69549925677401</v>
      </c>
      <c r="C59" s="36">
        <v>177.97018623524201</v>
      </c>
      <c r="D59" s="36">
        <v>43.775615171341002</v>
      </c>
      <c r="E59" s="36">
        <v>162.11895741920199</v>
      </c>
    </row>
    <row r="60" spans="2:5" x14ac:dyDescent="0.25">
      <c r="B60" s="36">
        <v>8.9973733000019998</v>
      </c>
      <c r="C60" s="36">
        <v>80.155090996838993</v>
      </c>
      <c r="D60" s="36">
        <v>191.443648488897</v>
      </c>
      <c r="E60" s="36">
        <v>0.61000000000200005</v>
      </c>
    </row>
    <row r="61" spans="2:5" x14ac:dyDescent="0.25">
      <c r="B61" s="36">
        <v>138.459997959422</v>
      </c>
      <c r="C61" s="36">
        <v>90.267979097302003</v>
      </c>
      <c r="D61" s="36">
        <v>260.567197323941</v>
      </c>
      <c r="E61" s="36">
        <v>0.50833333333499997</v>
      </c>
    </row>
    <row r="62" spans="2:5" x14ac:dyDescent="0.25">
      <c r="B62" s="36">
        <v>125.697817523647</v>
      </c>
      <c r="C62" s="36">
        <v>290.545439119783</v>
      </c>
      <c r="D62" s="36">
        <v>260.90701022493897</v>
      </c>
      <c r="E62" s="36">
        <v>0.61000000000200005</v>
      </c>
    </row>
    <row r="63" spans="2:5" x14ac:dyDescent="0.25">
      <c r="B63" s="36">
        <v>98.313340113768007</v>
      </c>
      <c r="C63" s="36">
        <v>266.111539709211</v>
      </c>
      <c r="D63" s="36">
        <v>51.999388919060998</v>
      </c>
      <c r="E63" s="36">
        <v>403.94876239180098</v>
      </c>
    </row>
    <row r="64" spans="2:5" x14ac:dyDescent="0.25">
      <c r="B64" s="36">
        <v>0.61000000000200005</v>
      </c>
      <c r="C64" s="36">
        <v>200.295192648555</v>
      </c>
      <c r="D64" s="36">
        <v>92.818198022345001</v>
      </c>
      <c r="E64" s="36">
        <v>336.35014718392199</v>
      </c>
    </row>
    <row r="65" spans="2:5" x14ac:dyDescent="0.25">
      <c r="B65" s="36">
        <v>100.83586002245799</v>
      </c>
      <c r="C65" s="36">
        <v>0.61000000000200005</v>
      </c>
      <c r="D65" s="36">
        <v>78.124481961816002</v>
      </c>
      <c r="E65" s="36">
        <v>29.518452350897</v>
      </c>
    </row>
    <row r="66" spans="2:5" x14ac:dyDescent="0.25">
      <c r="B66" s="36">
        <v>112.37771685708999</v>
      </c>
      <c r="C66" s="36">
        <v>44.524138526907002</v>
      </c>
      <c r="D66" s="36">
        <v>56.406332335085999</v>
      </c>
      <c r="E66" s="36">
        <v>61.677638439802998</v>
      </c>
    </row>
    <row r="67" spans="2:5" x14ac:dyDescent="0.25">
      <c r="B67" s="36">
        <v>42.738589484153998</v>
      </c>
      <c r="C67" s="36">
        <v>86.698487069045996</v>
      </c>
      <c r="D67" s="36">
        <v>74.207712710753</v>
      </c>
      <c r="E67" s="36">
        <v>74.062057652369006</v>
      </c>
    </row>
    <row r="68" spans="2:5" x14ac:dyDescent="0.25">
      <c r="B68" s="36">
        <v>164.20673009541801</v>
      </c>
      <c r="C68" s="36">
        <v>110.771340380841</v>
      </c>
      <c r="D68" s="36">
        <v>136.258426729044</v>
      </c>
      <c r="E68" s="36">
        <v>127.70704347939299</v>
      </c>
    </row>
    <row r="69" spans="2:5" x14ac:dyDescent="0.25">
      <c r="B69" s="36">
        <v>21.334042781680999</v>
      </c>
      <c r="C69" s="36">
        <v>230.35985548531201</v>
      </c>
      <c r="D69" s="36">
        <v>192.086756132164</v>
      </c>
      <c r="E69" s="36">
        <v>107.38421214772301</v>
      </c>
    </row>
    <row r="70" spans="2:5" x14ac:dyDescent="0.25">
      <c r="B70" s="36">
        <v>114.529545031795</v>
      </c>
      <c r="C70" s="36">
        <v>73.566587276438995</v>
      </c>
      <c r="D70" s="36">
        <v>89.494486073643003</v>
      </c>
      <c r="E70" s="36">
        <v>173.78240341292499</v>
      </c>
    </row>
    <row r="71" spans="2:5" x14ac:dyDescent="0.25">
      <c r="B71" s="36">
        <v>92.333487740056</v>
      </c>
      <c r="C71" s="36">
        <v>158.90463003640701</v>
      </c>
      <c r="D71" s="36">
        <v>172.406038701017</v>
      </c>
      <c r="E71" s="36">
        <v>122.529347848236</v>
      </c>
    </row>
    <row r="72" spans="2:5" x14ac:dyDescent="0.25">
      <c r="B72" s="36">
        <v>39.389566582455998</v>
      </c>
      <c r="C72" s="36">
        <v>128.92083354511399</v>
      </c>
      <c r="D72" s="36">
        <v>31.005629032828001</v>
      </c>
      <c r="E72" s="36">
        <v>8.0371924776169994</v>
      </c>
    </row>
    <row r="73" spans="2:5" x14ac:dyDescent="0.25">
      <c r="B73" s="36">
        <v>138.52336433558099</v>
      </c>
      <c r="C73" s="36">
        <v>7.9626376706819997</v>
      </c>
      <c r="D73" s="36">
        <v>160.60640367983899</v>
      </c>
      <c r="E73" s="36">
        <v>49.975844205957998</v>
      </c>
    </row>
    <row r="74" spans="2:5" x14ac:dyDescent="0.25">
      <c r="B74" s="36">
        <v>17.257614658259001</v>
      </c>
      <c r="C74" s="36">
        <v>238.50025609115701</v>
      </c>
      <c r="D74" s="36">
        <v>63.130794946415001</v>
      </c>
      <c r="E74" s="36">
        <v>275.65769704163699</v>
      </c>
    </row>
    <row r="75" spans="2:5" x14ac:dyDescent="0.25">
      <c r="B75" s="36">
        <v>57.951661022183998</v>
      </c>
      <c r="C75" s="36">
        <v>163.53886609770299</v>
      </c>
      <c r="D75" s="36">
        <v>227.62811789341501</v>
      </c>
      <c r="E75" s="36">
        <v>86.693066928682995</v>
      </c>
    </row>
    <row r="76" spans="2:5" x14ac:dyDescent="0.25">
      <c r="B76" s="36">
        <v>0.50833333333499997</v>
      </c>
      <c r="C76" s="36">
        <v>279.38819609270303</v>
      </c>
      <c r="D76" s="36">
        <v>147.01396682324199</v>
      </c>
      <c r="E76" s="36">
        <v>137.451964755343</v>
      </c>
    </row>
    <row r="77" spans="2:5" x14ac:dyDescent="0.25">
      <c r="B77" s="36">
        <v>74.094048366758997</v>
      </c>
      <c r="C77" s="36">
        <v>69.230884226648001</v>
      </c>
      <c r="D77" s="36">
        <v>0.71166666666900003</v>
      </c>
      <c r="E77" s="36">
        <v>132.77869561433201</v>
      </c>
    </row>
    <row r="78" spans="2:5" x14ac:dyDescent="0.25">
      <c r="B78" s="36">
        <v>0.61000000000200005</v>
      </c>
      <c r="C78" s="36">
        <v>121.547623471279</v>
      </c>
      <c r="D78" s="36">
        <v>124.22640969271799</v>
      </c>
      <c r="E78" s="36">
        <v>83.644254795462999</v>
      </c>
    </row>
    <row r="79" spans="2:5" x14ac:dyDescent="0.25">
      <c r="B79" s="36">
        <v>133.07074594775901</v>
      </c>
      <c r="C79" s="36">
        <v>184.251558635978</v>
      </c>
      <c r="D79" s="36">
        <v>0.71166666666900003</v>
      </c>
      <c r="E79" s="36">
        <v>12.334861128369001</v>
      </c>
    </row>
    <row r="80" spans="2:5" x14ac:dyDescent="0.25">
      <c r="B80" s="36">
        <v>72.230453391737996</v>
      </c>
      <c r="C80" s="36">
        <v>42.198842518207996</v>
      </c>
      <c r="D80" s="36">
        <v>23.81566023029</v>
      </c>
      <c r="E80" s="36">
        <v>155.47034631660699</v>
      </c>
    </row>
    <row r="81" spans="2:5" x14ac:dyDescent="0.25">
      <c r="B81" s="36">
        <v>34.009245737409003</v>
      </c>
      <c r="C81" s="36">
        <v>78.198657128779004</v>
      </c>
      <c r="D81" s="36">
        <v>240.45867181305499</v>
      </c>
      <c r="E81" s="36">
        <v>0.71166666666900003</v>
      </c>
    </row>
    <row r="82" spans="2:5" x14ac:dyDescent="0.25">
      <c r="B82" s="36">
        <v>84.733138981886995</v>
      </c>
      <c r="C82" s="36">
        <v>75.833644005653994</v>
      </c>
      <c r="D82" s="36">
        <v>211.60661850915</v>
      </c>
      <c r="E82" s="36">
        <v>60.992535527576003</v>
      </c>
    </row>
    <row r="83" spans="2:5" x14ac:dyDescent="0.25">
      <c r="B83" s="36">
        <v>54.528447839248003</v>
      </c>
      <c r="C83" s="36">
        <v>105.23600639509399</v>
      </c>
      <c r="D83" s="36">
        <v>80.693685791967994</v>
      </c>
      <c r="E83" s="36">
        <v>32.125373874697999</v>
      </c>
    </row>
    <row r="84" spans="2:5" x14ac:dyDescent="0.25">
      <c r="B84" s="36">
        <v>121.00961623918</v>
      </c>
      <c r="C84" s="36">
        <v>131.00979691190099</v>
      </c>
      <c r="D84" s="36">
        <v>241.25368901375001</v>
      </c>
      <c r="E84" s="36">
        <v>43.370057650005997</v>
      </c>
    </row>
    <row r="85" spans="2:5" x14ac:dyDescent="0.25">
      <c r="B85" s="36">
        <v>71.722693894268005</v>
      </c>
      <c r="C85" s="36">
        <v>144.159193968084</v>
      </c>
      <c r="D85" s="36">
        <v>80.939063375396003</v>
      </c>
      <c r="E85" s="36">
        <v>272.45725043753498</v>
      </c>
    </row>
    <row r="86" spans="2:5" x14ac:dyDescent="0.25">
      <c r="B86" s="36">
        <v>352.87420890019303</v>
      </c>
      <c r="C86" s="36">
        <v>753.29444059214904</v>
      </c>
      <c r="D86" s="36">
        <v>262.63605989834502</v>
      </c>
      <c r="E86" s="36">
        <v>0.71166666666900003</v>
      </c>
    </row>
    <row r="87" spans="2:5" x14ac:dyDescent="0.25">
      <c r="B87" s="36">
        <v>225.40804355411899</v>
      </c>
      <c r="C87" s="36">
        <v>45.273487561930999</v>
      </c>
      <c r="D87" s="36">
        <v>0.61000000000200005</v>
      </c>
      <c r="E87" s="36">
        <v>145.239468749796</v>
      </c>
    </row>
    <row r="88" spans="2:5" x14ac:dyDescent="0.25">
      <c r="B88" s="36">
        <v>0.71166666666900003</v>
      </c>
      <c r="C88" s="36">
        <v>157.25745268435401</v>
      </c>
      <c r="D88" s="36">
        <v>0.61000000000200005</v>
      </c>
      <c r="E88" s="36">
        <v>52.612589707874001</v>
      </c>
    </row>
    <row r="89" spans="2:5" x14ac:dyDescent="0.25">
      <c r="B89" s="36">
        <v>92.411842638671004</v>
      </c>
      <c r="C89" s="36">
        <v>117.902382072381</v>
      </c>
      <c r="D89" s="36">
        <v>65.677078940285995</v>
      </c>
      <c r="E89" s="36">
        <v>67.391343714480996</v>
      </c>
    </row>
    <row r="90" spans="2:5" x14ac:dyDescent="0.25">
      <c r="B90" s="36">
        <v>132.633926357196</v>
      </c>
      <c r="C90" s="36">
        <v>2.4489089340489998</v>
      </c>
      <c r="D90" s="36">
        <v>27.141712472712001</v>
      </c>
      <c r="E90" s="36">
        <v>205.275722836504</v>
      </c>
    </row>
    <row r="91" spans="2:5" x14ac:dyDescent="0.25">
      <c r="B91" s="36">
        <v>71.579807695309</v>
      </c>
      <c r="C91" s="36">
        <v>211.441056107029</v>
      </c>
      <c r="D91" s="36">
        <v>109.04738184619001</v>
      </c>
      <c r="E91" s="36">
        <v>187.16852940798699</v>
      </c>
    </row>
    <row r="92" spans="2:5" x14ac:dyDescent="0.25">
      <c r="B92" s="36">
        <v>180.36996409661799</v>
      </c>
      <c r="C92" s="36">
        <v>29.064510524976001</v>
      </c>
      <c r="D92" s="36">
        <v>133.54126798775999</v>
      </c>
      <c r="E92" s="36">
        <v>97.730653666072996</v>
      </c>
    </row>
    <row r="93" spans="2:5" x14ac:dyDescent="0.25">
      <c r="B93" s="36">
        <v>63.677097291800003</v>
      </c>
      <c r="C93" s="36">
        <v>91.643208681090002</v>
      </c>
      <c r="D93" s="36">
        <v>14.072268390706</v>
      </c>
      <c r="E93" s="36">
        <v>347.93732643492098</v>
      </c>
    </row>
    <row r="94" spans="2:5" x14ac:dyDescent="0.25">
      <c r="B94" s="36">
        <v>244.742913230949</v>
      </c>
      <c r="C94" s="36">
        <v>42.513114301104999</v>
      </c>
      <c r="D94" s="36">
        <v>57.890588499262002</v>
      </c>
      <c r="E94" s="36">
        <v>119.28082190482</v>
      </c>
    </row>
    <row r="95" spans="2:5" x14ac:dyDescent="0.25">
      <c r="B95" s="36">
        <v>70.679569993081998</v>
      </c>
      <c r="C95" s="36">
        <v>146.75287419979401</v>
      </c>
      <c r="D95" s="36">
        <v>156.252750482772</v>
      </c>
      <c r="E95" s="36">
        <v>140.68500900414</v>
      </c>
    </row>
    <row r="96" spans="2:5" x14ac:dyDescent="0.25">
      <c r="B96" s="36">
        <v>90.367192538167998</v>
      </c>
      <c r="C96" s="36">
        <v>214.589780461375</v>
      </c>
      <c r="D96" s="36">
        <v>208.81736170505999</v>
      </c>
      <c r="E96" s="36">
        <v>129.40354141223901</v>
      </c>
    </row>
    <row r="97" spans="2:5" x14ac:dyDescent="0.25">
      <c r="B97" s="36">
        <v>0.813333333336</v>
      </c>
      <c r="C97" s="36">
        <v>195.06184799838999</v>
      </c>
      <c r="D97" s="36">
        <v>161.77354860909199</v>
      </c>
      <c r="E97" s="36">
        <v>0.71166666666900003</v>
      </c>
    </row>
    <row r="98" spans="2:5" x14ac:dyDescent="0.25">
      <c r="B98" s="36">
        <v>131.44770777283799</v>
      </c>
      <c r="C98" s="36">
        <v>27.676150925363999</v>
      </c>
      <c r="D98" s="36">
        <v>83.855021852785001</v>
      </c>
      <c r="E98" s="36">
        <v>201.44652139680599</v>
      </c>
    </row>
    <row r="99" spans="2:5" x14ac:dyDescent="0.25">
      <c r="B99" s="36">
        <v>19.692428474260002</v>
      </c>
      <c r="C99" s="36">
        <v>57.905261226185999</v>
      </c>
      <c r="D99" s="36">
        <v>0.61000000000200005</v>
      </c>
      <c r="E99" s="36">
        <v>25.681509706139</v>
      </c>
    </row>
    <row r="100" spans="2:5" x14ac:dyDescent="0.25">
      <c r="B100" s="36">
        <v>173.36447881058101</v>
      </c>
      <c r="C100" s="36">
        <v>192.142507353323</v>
      </c>
      <c r="D100" s="36">
        <v>0.50833333333499997</v>
      </c>
      <c r="E100" s="36">
        <v>33.571385923382998</v>
      </c>
    </row>
    <row r="101" spans="2:5" x14ac:dyDescent="0.25">
      <c r="B101" s="36">
        <v>91.706096920001997</v>
      </c>
      <c r="C101" s="36">
        <v>64.445181031144998</v>
      </c>
      <c r="D101" s="36">
        <v>118.197669956155</v>
      </c>
      <c r="E101" s="36">
        <v>162.50273598564701</v>
      </c>
    </row>
    <row r="102" spans="2:5" x14ac:dyDescent="0.25">
      <c r="C102" s="36">
        <v>256.03348630134798</v>
      </c>
      <c r="D102" s="36">
        <v>115.429818840607</v>
      </c>
      <c r="E102" s="36">
        <v>130.98265367922599</v>
      </c>
    </row>
    <row r="103" spans="2:5" x14ac:dyDescent="0.25">
      <c r="C103" s="36">
        <v>65.122193506209996</v>
      </c>
      <c r="D103" s="36">
        <v>82.179446600888994</v>
      </c>
      <c r="E103" s="36">
        <v>106.894667790318</v>
      </c>
    </row>
    <row r="104" spans="2:5" x14ac:dyDescent="0.25">
      <c r="C104" s="36">
        <v>0.61000000000200005</v>
      </c>
      <c r="D104" s="36">
        <v>170.40877099262801</v>
      </c>
      <c r="E104" s="36">
        <v>1.690252124303</v>
      </c>
    </row>
    <row r="105" spans="2:5" x14ac:dyDescent="0.25">
      <c r="C105" s="36">
        <v>245.92675782972799</v>
      </c>
      <c r="D105" s="36">
        <v>155.02691176183399</v>
      </c>
      <c r="E105" s="36">
        <v>109.122966910193</v>
      </c>
    </row>
    <row r="106" spans="2:5" x14ac:dyDescent="0.25">
      <c r="C106" s="36">
        <v>133.892310330366</v>
      </c>
      <c r="D106" s="36">
        <v>187.74735015384499</v>
      </c>
      <c r="E106" s="36">
        <v>196.29229561753499</v>
      </c>
    </row>
    <row r="107" spans="2:5" x14ac:dyDescent="0.25">
      <c r="C107" s="36">
        <v>35.621145912796997</v>
      </c>
      <c r="D107" s="36">
        <v>422.77009568165198</v>
      </c>
      <c r="E107" s="36">
        <v>53.240679446683998</v>
      </c>
    </row>
    <row r="108" spans="2:5" x14ac:dyDescent="0.25">
      <c r="C108" s="36">
        <v>96.730296572415</v>
      </c>
      <c r="D108" s="36">
        <v>174.28822143108499</v>
      </c>
      <c r="E108" s="36">
        <v>58.309411945595997</v>
      </c>
    </row>
    <row r="109" spans="2:5" x14ac:dyDescent="0.25">
      <c r="C109" s="36">
        <v>184.654313522786</v>
      </c>
      <c r="D109" s="36">
        <v>91.338812327724</v>
      </c>
      <c r="E109" s="36">
        <v>162.59518640044399</v>
      </c>
    </row>
    <row r="110" spans="2:5" x14ac:dyDescent="0.25">
      <c r="C110" s="36">
        <v>27.883863705888</v>
      </c>
      <c r="D110" s="36">
        <v>203.86864766061899</v>
      </c>
      <c r="E110" s="36">
        <v>172.417710842118</v>
      </c>
    </row>
    <row r="111" spans="2:5" x14ac:dyDescent="0.25">
      <c r="C111" s="36">
        <v>103.75771830954</v>
      </c>
      <c r="D111" s="36">
        <v>110.44432634720999</v>
      </c>
      <c r="E111" s="36">
        <v>123.615122142299</v>
      </c>
    </row>
    <row r="112" spans="2:5" x14ac:dyDescent="0.25">
      <c r="C112" s="36">
        <v>287.26259344273899</v>
      </c>
      <c r="D112" s="36">
        <v>96.221238784137</v>
      </c>
      <c r="E112" s="36">
        <v>0.61000000000200005</v>
      </c>
    </row>
    <row r="113" spans="3:5" x14ac:dyDescent="0.25">
      <c r="C113" s="36">
        <v>163.919848814527</v>
      </c>
      <c r="D113" s="36">
        <v>271.03100548364898</v>
      </c>
      <c r="E113" s="36">
        <v>222.569844621128</v>
      </c>
    </row>
    <row r="114" spans="3:5" x14ac:dyDescent="0.25">
      <c r="C114" s="36">
        <v>104.60751956246899</v>
      </c>
      <c r="D114" s="36">
        <v>131.543161403379</v>
      </c>
      <c r="E114" s="36">
        <v>5.8667748353149998</v>
      </c>
    </row>
    <row r="115" spans="3:5" x14ac:dyDescent="0.25">
      <c r="C115" s="36">
        <v>39.253901757774003</v>
      </c>
      <c r="D115" s="36">
        <v>135.52561399579699</v>
      </c>
      <c r="E115" s="36">
        <v>219.613077121418</v>
      </c>
    </row>
    <row r="116" spans="3:5" x14ac:dyDescent="0.25">
      <c r="C116" s="36">
        <v>92.421653652017994</v>
      </c>
      <c r="D116" s="36">
        <v>18.404128223503999</v>
      </c>
      <c r="E116" s="36">
        <v>0.61000000000200005</v>
      </c>
    </row>
    <row r="117" spans="3:5" x14ac:dyDescent="0.25">
      <c r="C117" s="36">
        <v>9.8116607316210001</v>
      </c>
      <c r="D117" s="36">
        <v>227.161696182458</v>
      </c>
      <c r="E117" s="36">
        <v>0.61000000000200005</v>
      </c>
    </row>
    <row r="118" spans="3:5" x14ac:dyDescent="0.25">
      <c r="C118" s="36">
        <v>143.73856653611</v>
      </c>
      <c r="D118" s="36">
        <v>90.029755357341003</v>
      </c>
      <c r="E118" s="36">
        <v>126.265644976641</v>
      </c>
    </row>
    <row r="119" spans="3:5" x14ac:dyDescent="0.25">
      <c r="C119" s="36">
        <v>9.703884805166</v>
      </c>
      <c r="D119" s="36">
        <v>38.987872063664</v>
      </c>
      <c r="E119" s="36">
        <v>116.417147154113</v>
      </c>
    </row>
    <row r="120" spans="3:5" x14ac:dyDescent="0.25">
      <c r="C120" s="36">
        <v>203.60314634226901</v>
      </c>
      <c r="D120" s="36">
        <v>33.675275936704999</v>
      </c>
      <c r="E120" s="36">
        <v>95.901920837329996</v>
      </c>
    </row>
    <row r="121" spans="3:5" x14ac:dyDescent="0.25">
      <c r="C121" s="36">
        <v>72.851633563752998</v>
      </c>
      <c r="D121" s="36">
        <v>48.500860269130001</v>
      </c>
      <c r="E121" s="36">
        <v>131.44171376258299</v>
      </c>
    </row>
    <row r="122" spans="3:5" x14ac:dyDescent="0.25">
      <c r="C122" s="36">
        <v>0.61000000000200005</v>
      </c>
      <c r="D122" s="36">
        <v>58.199873367273</v>
      </c>
      <c r="E122" s="36">
        <v>151.85750352839401</v>
      </c>
    </row>
    <row r="123" spans="3:5" x14ac:dyDescent="0.25">
      <c r="C123" s="36">
        <v>17.102357142681001</v>
      </c>
      <c r="D123" s="36">
        <v>122.426809308291</v>
      </c>
      <c r="E123" s="36">
        <v>150.37997217372501</v>
      </c>
    </row>
    <row r="124" spans="3:5" x14ac:dyDescent="0.25">
      <c r="C124" s="36">
        <v>238.59340672840301</v>
      </c>
      <c r="D124" s="36">
        <v>181.27032497843999</v>
      </c>
      <c r="E124" s="36">
        <v>204.785227755037</v>
      </c>
    </row>
    <row r="125" spans="3:5" x14ac:dyDescent="0.25">
      <c r="C125" s="36">
        <v>209.949956876615</v>
      </c>
      <c r="D125" s="36">
        <v>55.941231610336999</v>
      </c>
      <c r="E125" s="36">
        <v>101.8138931772</v>
      </c>
    </row>
    <row r="126" spans="3:5" x14ac:dyDescent="0.25">
      <c r="C126" s="36">
        <v>129.570431504482</v>
      </c>
      <c r="D126" s="36">
        <v>208.93412942306</v>
      </c>
      <c r="E126" s="36">
        <v>157.86878065923901</v>
      </c>
    </row>
    <row r="127" spans="3:5" x14ac:dyDescent="0.25">
      <c r="C127" s="36">
        <v>0.61000000000200005</v>
      </c>
      <c r="D127" s="36">
        <v>230.42969755459399</v>
      </c>
      <c r="E127" s="36">
        <v>151.55329412498401</v>
      </c>
    </row>
    <row r="128" spans="3:5" x14ac:dyDescent="0.25">
      <c r="C128" s="36">
        <v>316.30818144660901</v>
      </c>
      <c r="D128" s="36">
        <v>182.82301497258399</v>
      </c>
      <c r="E128" s="36">
        <v>66.850041625665</v>
      </c>
    </row>
    <row r="129" spans="3:5" x14ac:dyDescent="0.25">
      <c r="C129" s="36">
        <v>17.413796868953</v>
      </c>
      <c r="D129" s="36">
        <v>108.082862118094</v>
      </c>
      <c r="E129" s="36">
        <v>45.976342483932001</v>
      </c>
    </row>
    <row r="130" spans="3:5" x14ac:dyDescent="0.25">
      <c r="C130" s="36">
        <v>249.885574790183</v>
      </c>
      <c r="D130" s="36">
        <v>39.232162387355999</v>
      </c>
      <c r="E130" s="36">
        <v>228.99214821381099</v>
      </c>
    </row>
    <row r="131" spans="3:5" x14ac:dyDescent="0.25">
      <c r="C131" s="36">
        <v>131.74163779265999</v>
      </c>
      <c r="D131" s="36">
        <v>146.21119231399899</v>
      </c>
      <c r="E131" s="36">
        <v>80.102630365311001</v>
      </c>
    </row>
    <row r="132" spans="3:5" x14ac:dyDescent="0.25">
      <c r="C132" s="36">
        <v>283.933041512557</v>
      </c>
      <c r="D132" s="36">
        <v>226.78142606239999</v>
      </c>
      <c r="E132" s="36">
        <v>102.30357822156</v>
      </c>
    </row>
    <row r="133" spans="3:5" x14ac:dyDescent="0.25">
      <c r="C133" s="36">
        <v>293.23666626826503</v>
      </c>
      <c r="D133" s="36">
        <v>145.97493475445401</v>
      </c>
      <c r="E133" s="36">
        <v>67.455465159997004</v>
      </c>
    </row>
    <row r="134" spans="3:5" x14ac:dyDescent="0.25">
      <c r="C134" s="36">
        <v>68.427299323870002</v>
      </c>
      <c r="D134" s="36">
        <v>128.08883710731601</v>
      </c>
      <c r="E134" s="36">
        <v>195.75169970635901</v>
      </c>
    </row>
    <row r="135" spans="3:5" x14ac:dyDescent="0.25">
      <c r="C135" s="36">
        <v>70.122995255411993</v>
      </c>
      <c r="D135" s="36">
        <v>33.540135880026</v>
      </c>
      <c r="E135" s="36">
        <v>117.43435846167699</v>
      </c>
    </row>
    <row r="136" spans="3:5" x14ac:dyDescent="0.25">
      <c r="C136" s="36">
        <v>0.406666666668</v>
      </c>
      <c r="D136" s="36">
        <v>138.10216978330101</v>
      </c>
      <c r="E136" s="36">
        <v>8.8564443747210007</v>
      </c>
    </row>
    <row r="137" spans="3:5" x14ac:dyDescent="0.25">
      <c r="C137" s="36">
        <v>73.435138710893</v>
      </c>
      <c r="D137" s="36">
        <v>107.020476544828</v>
      </c>
      <c r="E137" s="36">
        <v>34.164633361695998</v>
      </c>
    </row>
    <row r="138" spans="3:5" x14ac:dyDescent="0.25">
      <c r="C138" s="36">
        <v>114.226461454316</v>
      </c>
      <c r="D138" s="36">
        <v>67.442934235305998</v>
      </c>
      <c r="E138" s="36">
        <v>178.280826316401</v>
      </c>
    </row>
    <row r="139" spans="3:5" x14ac:dyDescent="0.25">
      <c r="C139" s="36">
        <v>96.832507645221</v>
      </c>
      <c r="D139" s="36">
        <v>123.59777012961101</v>
      </c>
      <c r="E139" s="36">
        <v>0.71166666666900003</v>
      </c>
    </row>
    <row r="140" spans="3:5" x14ac:dyDescent="0.25">
      <c r="C140" s="36">
        <v>33.091382437866997</v>
      </c>
      <c r="D140" s="36">
        <v>47.470689952091</v>
      </c>
      <c r="E140" s="36">
        <v>11.598156159579</v>
      </c>
    </row>
    <row r="141" spans="3:5" x14ac:dyDescent="0.25">
      <c r="C141" s="36">
        <v>197.91859547822699</v>
      </c>
      <c r="D141" s="36">
        <v>139.75515736169601</v>
      </c>
      <c r="E141" s="36">
        <v>0.406666666668</v>
      </c>
    </row>
    <row r="142" spans="3:5" x14ac:dyDescent="0.25">
      <c r="C142" s="36">
        <v>51.783030767200998</v>
      </c>
      <c r="D142" s="36">
        <v>64.603396159878997</v>
      </c>
      <c r="E142" s="36">
        <v>54.032995661237997</v>
      </c>
    </row>
    <row r="143" spans="3:5" x14ac:dyDescent="0.25">
      <c r="C143" s="36">
        <v>272.02823101991697</v>
      </c>
      <c r="D143" s="36">
        <v>148.03593081474801</v>
      </c>
      <c r="E143" s="36">
        <v>299.88977352808502</v>
      </c>
    </row>
    <row r="144" spans="3:5" x14ac:dyDescent="0.25">
      <c r="C144" s="36">
        <v>108.278483423819</v>
      </c>
      <c r="D144" s="36">
        <v>307.93337948081501</v>
      </c>
      <c r="E144" s="36">
        <v>0.71166666666900003</v>
      </c>
    </row>
    <row r="145" spans="3:5" x14ac:dyDescent="0.25">
      <c r="C145" s="36">
        <v>193.305583063803</v>
      </c>
      <c r="D145" s="36">
        <v>67.512799958143006</v>
      </c>
      <c r="E145" s="36">
        <v>325.14292150104001</v>
      </c>
    </row>
    <row r="146" spans="3:5" x14ac:dyDescent="0.25">
      <c r="C146" s="36">
        <v>144.28767151257699</v>
      </c>
      <c r="D146" s="36">
        <v>90.116803538374995</v>
      </c>
      <c r="E146" s="36">
        <v>21.525148142831</v>
      </c>
    </row>
    <row r="147" spans="3:5" x14ac:dyDescent="0.25">
      <c r="C147" s="36">
        <v>67.469306903204</v>
      </c>
      <c r="D147" s="36">
        <v>141.574626315686</v>
      </c>
      <c r="E147" s="36">
        <v>43.758601338237</v>
      </c>
    </row>
    <row r="148" spans="3:5" x14ac:dyDescent="0.25">
      <c r="C148" s="36">
        <v>282.45640361215698</v>
      </c>
      <c r="D148" s="36">
        <v>211.88289937062299</v>
      </c>
      <c r="E148" s="36">
        <v>259.41015728210101</v>
      </c>
    </row>
    <row r="149" spans="3:5" x14ac:dyDescent="0.25">
      <c r="C149" s="36">
        <v>182.791391962631</v>
      </c>
      <c r="D149" s="36">
        <v>285.55418976049901</v>
      </c>
      <c r="E149" s="36">
        <v>112.659105426943</v>
      </c>
    </row>
    <row r="150" spans="3:5" x14ac:dyDescent="0.25">
      <c r="C150" s="36">
        <v>65.359649922589995</v>
      </c>
      <c r="D150" s="36">
        <v>146.90376271147201</v>
      </c>
      <c r="E150" s="36">
        <v>22.307680382447</v>
      </c>
    </row>
    <row r="151" spans="3:5" x14ac:dyDescent="0.25">
      <c r="C151" s="36">
        <v>0.50833333333499997</v>
      </c>
      <c r="D151" s="36">
        <v>120.142793774412</v>
      </c>
      <c r="E151" s="36">
        <v>102.940546397546</v>
      </c>
    </row>
    <row r="152" spans="3:5" x14ac:dyDescent="0.25">
      <c r="C152" s="36">
        <v>117.526438309562</v>
      </c>
      <c r="D152" s="36">
        <v>47.801488569710997</v>
      </c>
      <c r="E152" s="36">
        <v>158.365067423304</v>
      </c>
    </row>
    <row r="153" spans="3:5" x14ac:dyDescent="0.25">
      <c r="C153" s="36">
        <v>102.562657075123</v>
      </c>
      <c r="D153" s="36">
        <v>87.237326942303</v>
      </c>
      <c r="E153" s="36">
        <v>59.033438484168997</v>
      </c>
    </row>
    <row r="154" spans="3:5" x14ac:dyDescent="0.25">
      <c r="C154" s="36">
        <v>45.578056711683999</v>
      </c>
      <c r="D154" s="36">
        <v>1.6650813773190001</v>
      </c>
      <c r="E154" s="36">
        <v>50.333786722684003</v>
      </c>
    </row>
    <row r="155" spans="3:5" x14ac:dyDescent="0.25">
      <c r="C155" s="36">
        <v>235.89240439242499</v>
      </c>
      <c r="D155" s="36">
        <v>202.42245933313299</v>
      </c>
      <c r="E155" s="36">
        <v>108.949634216216</v>
      </c>
    </row>
    <row r="156" spans="3:5" x14ac:dyDescent="0.25">
      <c r="C156" s="36">
        <v>179.141011783301</v>
      </c>
      <c r="D156" s="36">
        <v>189.21032043170001</v>
      </c>
      <c r="E156" s="36">
        <v>212.56609459635999</v>
      </c>
    </row>
    <row r="157" spans="3:5" x14ac:dyDescent="0.25">
      <c r="C157" s="36">
        <v>181.96551022448901</v>
      </c>
      <c r="D157" s="36">
        <v>214.32333962369901</v>
      </c>
      <c r="E157" s="36">
        <v>155.48571704233299</v>
      </c>
    </row>
    <row r="158" spans="3:5" x14ac:dyDescent="0.25">
      <c r="C158" s="36">
        <v>15.631932397185</v>
      </c>
      <c r="D158" s="36">
        <v>136.952002071658</v>
      </c>
      <c r="E158" s="36">
        <v>87.247674293702005</v>
      </c>
    </row>
    <row r="159" spans="3:5" x14ac:dyDescent="0.25">
      <c r="C159" s="36">
        <v>136.96786763301401</v>
      </c>
      <c r="D159" s="36">
        <v>132.02241804203101</v>
      </c>
      <c r="E159" s="36">
        <v>120.652997919272</v>
      </c>
    </row>
    <row r="160" spans="3:5" x14ac:dyDescent="0.25">
      <c r="C160" s="36">
        <v>51.350060961757997</v>
      </c>
      <c r="D160" s="36">
        <v>80.610125564724996</v>
      </c>
      <c r="E160" s="36">
        <v>0.71166666666900003</v>
      </c>
    </row>
    <row r="161" spans="3:5" x14ac:dyDescent="0.25">
      <c r="C161" s="36">
        <v>87.81747585846</v>
      </c>
      <c r="D161" s="36">
        <v>192.35021286848701</v>
      </c>
      <c r="E161" s="36">
        <v>281.46660645998099</v>
      </c>
    </row>
    <row r="162" spans="3:5" x14ac:dyDescent="0.25">
      <c r="C162" s="36">
        <v>24.917511774775999</v>
      </c>
      <c r="D162" s="36">
        <v>167.91069930322499</v>
      </c>
      <c r="E162" s="36">
        <v>51.527037280420998</v>
      </c>
    </row>
    <row r="163" spans="3:5" x14ac:dyDescent="0.25">
      <c r="C163" s="36">
        <v>133.968202862906</v>
      </c>
      <c r="D163" s="36">
        <v>27.808851241214999</v>
      </c>
      <c r="E163" s="36">
        <v>0.61000000000200005</v>
      </c>
    </row>
    <row r="164" spans="3:5" x14ac:dyDescent="0.25">
      <c r="C164" s="36">
        <v>200.570445203552</v>
      </c>
      <c r="D164" s="36">
        <v>95.510428608875998</v>
      </c>
      <c r="E164" s="36">
        <v>282.97288460686298</v>
      </c>
    </row>
    <row r="165" spans="3:5" x14ac:dyDescent="0.25">
      <c r="C165" s="36">
        <v>131.45506690657601</v>
      </c>
      <c r="D165" s="36">
        <v>55.727304654712</v>
      </c>
      <c r="E165" s="36">
        <v>109.156262151685</v>
      </c>
    </row>
    <row r="166" spans="3:5" x14ac:dyDescent="0.25">
      <c r="C166" s="36">
        <v>46.030747748552997</v>
      </c>
      <c r="D166" s="36">
        <v>104.314060123026</v>
      </c>
      <c r="E166" s="36">
        <v>168.12906759650201</v>
      </c>
    </row>
    <row r="167" spans="3:5" x14ac:dyDescent="0.25">
      <c r="C167" s="36">
        <v>119.444246913424</v>
      </c>
      <c r="D167" s="36">
        <v>55.528647000587</v>
      </c>
      <c r="E167" s="36">
        <v>198.947138758607</v>
      </c>
    </row>
    <row r="168" spans="3:5" x14ac:dyDescent="0.25">
      <c r="C168" s="36">
        <v>112.867138131373</v>
      </c>
      <c r="D168" s="36">
        <v>0.71166666666900003</v>
      </c>
      <c r="E168" s="36">
        <v>191.30658566908201</v>
      </c>
    </row>
    <row r="169" spans="3:5" x14ac:dyDescent="0.25">
      <c r="C169" s="36">
        <v>0.61000000000200005</v>
      </c>
      <c r="D169" s="36">
        <v>157.28523529220001</v>
      </c>
      <c r="E169" s="36">
        <v>37.442470160055002</v>
      </c>
    </row>
    <row r="170" spans="3:5" x14ac:dyDescent="0.25">
      <c r="C170" s="36">
        <v>155.594830810556</v>
      </c>
      <c r="D170" s="36">
        <v>67.300044652615995</v>
      </c>
      <c r="E170" s="36">
        <v>77.991088654687999</v>
      </c>
    </row>
    <row r="171" spans="3:5" x14ac:dyDescent="0.25">
      <c r="C171" s="36">
        <v>344.71012982903102</v>
      </c>
      <c r="D171" s="36">
        <v>30.737796979702001</v>
      </c>
      <c r="E171" s="36">
        <v>105.080956537849</v>
      </c>
    </row>
    <row r="172" spans="3:5" x14ac:dyDescent="0.25">
      <c r="C172" s="36">
        <v>142.646762138784</v>
      </c>
      <c r="D172" s="36">
        <v>124.079778475879</v>
      </c>
      <c r="E172" s="36">
        <v>111.087036499365</v>
      </c>
    </row>
    <row r="173" spans="3:5" x14ac:dyDescent="0.25">
      <c r="C173" s="36">
        <v>116.590092990196</v>
      </c>
      <c r="D173" s="36">
        <v>176.70707973102199</v>
      </c>
      <c r="E173" s="36">
        <v>255.099242025135</v>
      </c>
    </row>
    <row r="174" spans="3:5" x14ac:dyDescent="0.25">
      <c r="C174" s="36">
        <v>113.158699164723</v>
      </c>
      <c r="D174" s="36">
        <v>9.8446942829990007</v>
      </c>
      <c r="E174" s="36">
        <v>175.15176389385601</v>
      </c>
    </row>
    <row r="175" spans="3:5" x14ac:dyDescent="0.25">
      <c r="C175" s="36">
        <v>68.241343369492995</v>
      </c>
      <c r="D175" s="36">
        <v>30.366612783413998</v>
      </c>
      <c r="E175" s="36">
        <v>286.33468649625701</v>
      </c>
    </row>
    <row r="176" spans="3:5" x14ac:dyDescent="0.25">
      <c r="C176" s="36">
        <v>58.489588583263</v>
      </c>
      <c r="D176" s="36">
        <v>52.205084371754999</v>
      </c>
      <c r="E176" s="36">
        <v>7.7030592252819998</v>
      </c>
    </row>
    <row r="177" spans="3:5" x14ac:dyDescent="0.25">
      <c r="C177" s="36">
        <v>251.902121752661</v>
      </c>
      <c r="D177" s="36">
        <v>22.100999714918999</v>
      </c>
      <c r="E177" s="36">
        <v>138.647508215876</v>
      </c>
    </row>
    <row r="178" spans="3:5" x14ac:dyDescent="0.25">
      <c r="C178" s="36">
        <v>0.61000000000200005</v>
      </c>
      <c r="D178" s="36">
        <v>138.88092443527401</v>
      </c>
      <c r="E178" s="36">
        <v>194.291429728932</v>
      </c>
    </row>
    <row r="179" spans="3:5" x14ac:dyDescent="0.25">
      <c r="C179" s="36">
        <v>54.905616427673003</v>
      </c>
      <c r="D179" s="36">
        <v>157.815934833759</v>
      </c>
      <c r="E179" s="36">
        <v>61.832382555960002</v>
      </c>
    </row>
    <row r="180" spans="3:5" x14ac:dyDescent="0.25">
      <c r="D180" s="36">
        <v>45.716699041277003</v>
      </c>
      <c r="E180" s="36">
        <v>282.39883202883198</v>
      </c>
    </row>
    <row r="181" spans="3:5" x14ac:dyDescent="0.25">
      <c r="D181" s="36">
        <v>40.567478679734997</v>
      </c>
      <c r="E181" s="36">
        <v>128.498936162489</v>
      </c>
    </row>
    <row r="182" spans="3:5" x14ac:dyDescent="0.25">
      <c r="D182" s="36">
        <v>127.253320338761</v>
      </c>
      <c r="E182" s="36">
        <v>92.427889171074</v>
      </c>
    </row>
    <row r="183" spans="3:5" x14ac:dyDescent="0.25">
      <c r="D183" s="36">
        <v>67.646901385668002</v>
      </c>
      <c r="E183" s="36">
        <v>147.349760088761</v>
      </c>
    </row>
    <row r="184" spans="3:5" x14ac:dyDescent="0.25">
      <c r="D184" s="36">
        <v>143.73737927092299</v>
      </c>
      <c r="E184" s="36">
        <v>16.066166861103</v>
      </c>
    </row>
    <row r="185" spans="3:5" x14ac:dyDescent="0.25">
      <c r="D185" s="36">
        <v>131.463592582042</v>
      </c>
      <c r="E185" s="36">
        <v>0.61000000000200005</v>
      </c>
    </row>
    <row r="186" spans="3:5" x14ac:dyDescent="0.25">
      <c r="D186" s="36">
        <v>411.56920541205898</v>
      </c>
      <c r="E186" s="36">
        <v>191.37784707455199</v>
      </c>
    </row>
    <row r="187" spans="3:5" x14ac:dyDescent="0.25">
      <c r="D187" s="36">
        <v>10.875369910738</v>
      </c>
      <c r="E187" s="36">
        <v>46.355301956886997</v>
      </c>
    </row>
    <row r="188" spans="3:5" x14ac:dyDescent="0.25">
      <c r="D188" s="36">
        <v>43.016632342327</v>
      </c>
      <c r="E188" s="36">
        <v>90.407025433588998</v>
      </c>
    </row>
    <row r="189" spans="3:5" x14ac:dyDescent="0.25">
      <c r="D189" s="36">
        <v>238.00633226493801</v>
      </c>
      <c r="E189" s="36">
        <v>217.6719198058</v>
      </c>
    </row>
    <row r="190" spans="3:5" x14ac:dyDescent="0.25">
      <c r="D190" s="36">
        <v>235.38281924892499</v>
      </c>
      <c r="E190" s="36">
        <v>98.338845153931999</v>
      </c>
    </row>
    <row r="191" spans="3:5" x14ac:dyDescent="0.25">
      <c r="D191" s="36">
        <v>106.47459762667999</v>
      </c>
      <c r="E191" s="36">
        <v>241.27747078329901</v>
      </c>
    </row>
    <row r="192" spans="3:5" x14ac:dyDescent="0.25">
      <c r="D192" s="36">
        <v>0.97335107358200001</v>
      </c>
      <c r="E192" s="36">
        <v>84.519100707467004</v>
      </c>
    </row>
    <row r="193" spans="4:5" x14ac:dyDescent="0.25">
      <c r="D193" s="36">
        <v>66.433568088553002</v>
      </c>
      <c r="E193" s="36">
        <v>380.78727521651501</v>
      </c>
    </row>
    <row r="194" spans="4:5" x14ac:dyDescent="0.25">
      <c r="D194" s="36">
        <v>170.173144158908</v>
      </c>
      <c r="E194" s="36">
        <v>185.06480661114099</v>
      </c>
    </row>
    <row r="195" spans="4:5" x14ac:dyDescent="0.25">
      <c r="D195" s="36">
        <v>236.42226923726301</v>
      </c>
      <c r="E195" s="36">
        <v>121.530860863485</v>
      </c>
    </row>
    <row r="196" spans="4:5" x14ac:dyDescent="0.25">
      <c r="D196" s="36">
        <v>167.55639476013599</v>
      </c>
      <c r="E196" s="36">
        <v>105.25450984935701</v>
      </c>
    </row>
    <row r="197" spans="4:5" x14ac:dyDescent="0.25">
      <c r="D197" s="36">
        <v>119.818670563582</v>
      </c>
      <c r="E197" s="36">
        <v>116.034381423694</v>
      </c>
    </row>
    <row r="198" spans="4:5" x14ac:dyDescent="0.25">
      <c r="D198" s="36">
        <v>14.513606362420999</v>
      </c>
      <c r="E198" s="36">
        <v>14.45601135131</v>
      </c>
    </row>
    <row r="199" spans="4:5" x14ac:dyDescent="0.25">
      <c r="D199" s="36">
        <v>0.61000000000200005</v>
      </c>
      <c r="E199" s="36">
        <v>171.600901363753</v>
      </c>
    </row>
    <row r="200" spans="4:5" x14ac:dyDescent="0.25">
      <c r="D200" s="36">
        <v>168.610366510549</v>
      </c>
      <c r="E200" s="36">
        <v>168.500062595218</v>
      </c>
    </row>
    <row r="201" spans="4:5" x14ac:dyDescent="0.25">
      <c r="D201" s="36">
        <v>129.990104045046</v>
      </c>
      <c r="E201" s="36">
        <v>174.19478175489101</v>
      </c>
    </row>
    <row r="202" spans="4:5" x14ac:dyDescent="0.25">
      <c r="D202" s="36">
        <v>74.402421639311996</v>
      </c>
      <c r="E202" s="36">
        <v>148.35458706539299</v>
      </c>
    </row>
    <row r="203" spans="4:5" x14ac:dyDescent="0.25">
      <c r="D203" s="36">
        <v>216.052734011208</v>
      </c>
      <c r="E203" s="36">
        <v>1053.07866154777</v>
      </c>
    </row>
    <row r="204" spans="4:5" x14ac:dyDescent="0.25">
      <c r="D204" s="36">
        <v>83.184970280952001</v>
      </c>
      <c r="E204" s="36">
        <v>84.337095623620996</v>
      </c>
    </row>
    <row r="205" spans="4:5" x14ac:dyDescent="0.25">
      <c r="D205" s="36">
        <v>257.18113240785601</v>
      </c>
      <c r="E205" s="36">
        <v>0.813333333336</v>
      </c>
    </row>
    <row r="206" spans="4:5" x14ac:dyDescent="0.25">
      <c r="D206" s="36">
        <v>136.630553267018</v>
      </c>
      <c r="E206" s="36">
        <v>213.44555609382701</v>
      </c>
    </row>
    <row r="207" spans="4:5" x14ac:dyDescent="0.25">
      <c r="D207" s="36">
        <v>53.605047806213001</v>
      </c>
      <c r="E207" s="36">
        <v>18.199116649023001</v>
      </c>
    </row>
    <row r="208" spans="4:5" x14ac:dyDescent="0.25">
      <c r="D208" s="36">
        <v>80.625052930970995</v>
      </c>
      <c r="E208" s="36">
        <v>333.45725830936999</v>
      </c>
    </row>
    <row r="209" spans="4:5" x14ac:dyDescent="0.25">
      <c r="D209" s="36">
        <v>85.487818072671999</v>
      </c>
      <c r="E209" s="36">
        <v>22.088035486820001</v>
      </c>
    </row>
    <row r="210" spans="4:5" x14ac:dyDescent="0.25">
      <c r="D210" s="36">
        <v>40.001485370148004</v>
      </c>
      <c r="E210" s="36">
        <v>201.08968725403</v>
      </c>
    </row>
    <row r="211" spans="4:5" x14ac:dyDescent="0.25">
      <c r="D211" s="36">
        <v>77.773231856538004</v>
      </c>
      <c r="E211" s="36">
        <v>204.367345154307</v>
      </c>
    </row>
    <row r="212" spans="4:5" x14ac:dyDescent="0.25">
      <c r="D212" s="36">
        <v>150.01659167064599</v>
      </c>
      <c r="E212" s="36">
        <v>79.417457793455995</v>
      </c>
    </row>
    <row r="213" spans="4:5" x14ac:dyDescent="0.25">
      <c r="D213" s="36">
        <v>115.748031865258</v>
      </c>
      <c r="E213" s="36">
        <v>222.615222971013</v>
      </c>
    </row>
    <row r="214" spans="4:5" x14ac:dyDescent="0.25">
      <c r="D214" s="36">
        <v>84.863097697214997</v>
      </c>
      <c r="E214" s="36">
        <v>0.61000000000200005</v>
      </c>
    </row>
    <row r="215" spans="4:5" x14ac:dyDescent="0.25">
      <c r="D215" s="36">
        <v>189.05637121758301</v>
      </c>
      <c r="E215" s="36">
        <v>0.71166666666900003</v>
      </c>
    </row>
    <row r="216" spans="4:5" x14ac:dyDescent="0.25">
      <c r="D216" s="36">
        <v>24.972788390209999</v>
      </c>
      <c r="E216" s="36">
        <v>5.0335144111670003</v>
      </c>
    </row>
    <row r="217" spans="4:5" x14ac:dyDescent="0.25">
      <c r="D217" s="36">
        <v>101.200315212494</v>
      </c>
      <c r="E217" s="36">
        <v>110.077340312356</v>
      </c>
    </row>
    <row r="218" spans="4:5" x14ac:dyDescent="0.25">
      <c r="D218" s="36">
        <v>626.93285893818404</v>
      </c>
      <c r="E218" s="36">
        <v>135.129171560039</v>
      </c>
    </row>
    <row r="219" spans="4:5" x14ac:dyDescent="0.25">
      <c r="D219" s="36">
        <v>384.93702560032699</v>
      </c>
      <c r="E219" s="36">
        <v>74.070070075478</v>
      </c>
    </row>
    <row r="220" spans="4:5" x14ac:dyDescent="0.25">
      <c r="D220" s="36">
        <v>87.461628977180993</v>
      </c>
      <c r="E220" s="36">
        <v>95.062891851024006</v>
      </c>
    </row>
    <row r="221" spans="4:5" x14ac:dyDescent="0.25">
      <c r="D221" s="36">
        <v>71.945486670465996</v>
      </c>
      <c r="E221" s="36">
        <v>368.43037149692401</v>
      </c>
    </row>
    <row r="222" spans="4:5" x14ac:dyDescent="0.25">
      <c r="D222" s="36">
        <v>69.655569773172004</v>
      </c>
      <c r="E222" s="36">
        <v>24.376651484730001</v>
      </c>
    </row>
    <row r="223" spans="4:5" x14ac:dyDescent="0.25">
      <c r="D223" s="36">
        <v>139.33851614153301</v>
      </c>
      <c r="E223" s="36">
        <v>77.417416898447001</v>
      </c>
    </row>
    <row r="224" spans="4:5" x14ac:dyDescent="0.25">
      <c r="D224" s="36">
        <v>134.86072657055999</v>
      </c>
      <c r="E224" s="36">
        <v>125.784348270706</v>
      </c>
    </row>
    <row r="225" spans="4:5" x14ac:dyDescent="0.25">
      <c r="D225" s="36">
        <v>17.968655800985001</v>
      </c>
      <c r="E225" s="36">
        <v>406.22720451807402</v>
      </c>
    </row>
    <row r="226" spans="4:5" x14ac:dyDescent="0.25">
      <c r="D226" s="36">
        <v>107.865428767353</v>
      </c>
      <c r="E226" s="36">
        <v>170.968141450774</v>
      </c>
    </row>
    <row r="227" spans="4:5" x14ac:dyDescent="0.25">
      <c r="D227" s="36">
        <v>138.24956824493199</v>
      </c>
      <c r="E227" s="36">
        <v>522.35213205361094</v>
      </c>
    </row>
    <row r="228" spans="4:5" x14ac:dyDescent="0.25">
      <c r="D228" s="36">
        <v>103.44439657389201</v>
      </c>
      <c r="E228" s="36">
        <v>0.61000000000200005</v>
      </c>
    </row>
    <row r="229" spans="4:5" x14ac:dyDescent="0.25">
      <c r="D229" s="36">
        <v>226.287387624568</v>
      </c>
      <c r="E229" s="36">
        <v>47.231611375709001</v>
      </c>
    </row>
    <row r="230" spans="4:5" x14ac:dyDescent="0.25">
      <c r="D230" s="36">
        <v>276.62401321836302</v>
      </c>
      <c r="E230" s="36">
        <v>168.37126639322301</v>
      </c>
    </row>
    <row r="231" spans="4:5" x14ac:dyDescent="0.25">
      <c r="D231" s="36">
        <v>498.83101858017397</v>
      </c>
      <c r="E231" s="36">
        <v>269.29150741679399</v>
      </c>
    </row>
    <row r="232" spans="4:5" x14ac:dyDescent="0.25">
      <c r="D232" s="36">
        <v>149.10945112473601</v>
      </c>
      <c r="E232" s="36">
        <v>222.78045184211501</v>
      </c>
    </row>
    <row r="233" spans="4:5" x14ac:dyDescent="0.25">
      <c r="D233" s="36">
        <v>7.6546612249830002</v>
      </c>
      <c r="E233" s="36">
        <v>340.37825747293198</v>
      </c>
    </row>
    <row r="234" spans="4:5" x14ac:dyDescent="0.25">
      <c r="D234" s="36">
        <v>68.985235533228007</v>
      </c>
      <c r="E234" s="36">
        <v>148.39400173879099</v>
      </c>
    </row>
    <row r="235" spans="4:5" x14ac:dyDescent="0.25">
      <c r="D235" s="36">
        <v>0.61000000000200005</v>
      </c>
      <c r="E235" s="36">
        <v>20.942990806097999</v>
      </c>
    </row>
    <row r="236" spans="4:5" x14ac:dyDescent="0.25">
      <c r="D236" s="36">
        <v>185.53150190415101</v>
      </c>
      <c r="E236" s="36">
        <v>73.919390879816007</v>
      </c>
    </row>
    <row r="237" spans="4:5" x14ac:dyDescent="0.25">
      <c r="D237" s="36">
        <v>298.99091278831099</v>
      </c>
      <c r="E237" s="36">
        <v>97.655268422115</v>
      </c>
    </row>
    <row r="238" spans="4:5" x14ac:dyDescent="0.25">
      <c r="D238" s="36">
        <v>116.07719558063</v>
      </c>
      <c r="E238" s="36">
        <v>58.542926316865</v>
      </c>
    </row>
    <row r="239" spans="4:5" x14ac:dyDescent="0.25">
      <c r="D239" s="36">
        <v>63.035714747435001</v>
      </c>
      <c r="E239" s="36">
        <v>128.71917849744401</v>
      </c>
    </row>
    <row r="240" spans="4:5" x14ac:dyDescent="0.25">
      <c r="D240" s="36">
        <v>193.97855499152999</v>
      </c>
      <c r="E240" s="36">
        <v>113.71266090432199</v>
      </c>
    </row>
    <row r="241" spans="4:5" x14ac:dyDescent="0.25">
      <c r="D241" s="36">
        <v>24.780154013815</v>
      </c>
      <c r="E241" s="36">
        <v>230.250152831257</v>
      </c>
    </row>
    <row r="242" spans="4:5" x14ac:dyDescent="0.25">
      <c r="D242" s="36">
        <v>74.061593952204007</v>
      </c>
      <c r="E242" s="36">
        <v>0.61000000000200005</v>
      </c>
    </row>
    <row r="243" spans="4:5" x14ac:dyDescent="0.25">
      <c r="D243" s="36">
        <v>105.388635633894</v>
      </c>
      <c r="E243" s="36">
        <v>132.52544351043599</v>
      </c>
    </row>
    <row r="244" spans="4:5" x14ac:dyDescent="0.25">
      <c r="D244" s="36">
        <v>75.677450500776999</v>
      </c>
      <c r="E244" s="36">
        <v>156.23676572534001</v>
      </c>
    </row>
    <row r="245" spans="4:5" x14ac:dyDescent="0.25">
      <c r="D245" s="36">
        <v>209.88003918208099</v>
      </c>
      <c r="E245" s="36">
        <v>65.924832543031997</v>
      </c>
    </row>
    <row r="246" spans="4:5" x14ac:dyDescent="0.25">
      <c r="D246" s="36">
        <v>52.706533353951997</v>
      </c>
      <c r="E246" s="36">
        <v>45.628008318177002</v>
      </c>
    </row>
    <row r="247" spans="4:5" x14ac:dyDescent="0.25">
      <c r="D247" s="36">
        <v>119.89269560866499</v>
      </c>
      <c r="E247" s="36">
        <v>435.27464640462102</v>
      </c>
    </row>
    <row r="248" spans="4:5" x14ac:dyDescent="0.25">
      <c r="D248" s="36">
        <v>267.27947187598897</v>
      </c>
      <c r="E248" s="36">
        <v>217.632828873314</v>
      </c>
    </row>
    <row r="249" spans="4:5" x14ac:dyDescent="0.25">
      <c r="D249" s="36">
        <v>163.50991647116001</v>
      </c>
      <c r="E249" s="36">
        <v>29.358511308352</v>
      </c>
    </row>
    <row r="250" spans="4:5" x14ac:dyDescent="0.25">
      <c r="D250" s="36">
        <v>176.82530519889599</v>
      </c>
      <c r="E250" s="36">
        <v>257.402696160056</v>
      </c>
    </row>
    <row r="251" spans="4:5" x14ac:dyDescent="0.25">
      <c r="D251" s="36">
        <v>108.129759652755</v>
      </c>
      <c r="E251" s="36">
        <v>228.17216958117899</v>
      </c>
    </row>
    <row r="252" spans="4:5" x14ac:dyDescent="0.25">
      <c r="D252" s="36">
        <v>114.325702746411</v>
      </c>
      <c r="E252" s="36">
        <v>383.66951579411699</v>
      </c>
    </row>
    <row r="253" spans="4:5" x14ac:dyDescent="0.25">
      <c r="D253" s="36">
        <v>140.970696727167</v>
      </c>
      <c r="E253" s="36">
        <v>192.97526262533</v>
      </c>
    </row>
    <row r="254" spans="4:5" x14ac:dyDescent="0.25">
      <c r="D254" s="36">
        <v>51.157326162737</v>
      </c>
      <c r="E254" s="36">
        <v>101.69178772284199</v>
      </c>
    </row>
    <row r="255" spans="4:5" x14ac:dyDescent="0.25">
      <c r="D255" s="36">
        <v>9.4861066554590003</v>
      </c>
      <c r="E255" s="36">
        <v>203.545305290345</v>
      </c>
    </row>
    <row r="256" spans="4:5" x14ac:dyDescent="0.25">
      <c r="D256" s="36">
        <v>117.267083675085</v>
      </c>
      <c r="E256" s="36">
        <v>90.326249272542</v>
      </c>
    </row>
    <row r="257" spans="4:5" x14ac:dyDescent="0.25">
      <c r="D257" s="36">
        <v>315.202101057628</v>
      </c>
      <c r="E257" s="36">
        <v>193.27583420282801</v>
      </c>
    </row>
    <row r="258" spans="4:5" x14ac:dyDescent="0.25">
      <c r="D258" s="36">
        <v>10.956411441026001</v>
      </c>
      <c r="E258" s="36">
        <v>184.07602457331799</v>
      </c>
    </row>
    <row r="259" spans="4:5" x14ac:dyDescent="0.25">
      <c r="D259" s="36">
        <v>50.965848912444002</v>
      </c>
      <c r="E259" s="36">
        <v>19.174763032676999</v>
      </c>
    </row>
    <row r="260" spans="4:5" x14ac:dyDescent="0.25">
      <c r="D260" s="36">
        <v>81.166300158932003</v>
      </c>
      <c r="E260" s="36">
        <v>160.436634218503</v>
      </c>
    </row>
    <row r="261" spans="4:5" x14ac:dyDescent="0.25">
      <c r="D261" s="36">
        <v>132.57328685587501</v>
      </c>
      <c r="E261" s="36">
        <v>70.171505513906993</v>
      </c>
    </row>
    <row r="262" spans="4:5" x14ac:dyDescent="0.25">
      <c r="D262" s="36">
        <v>87.610854576142003</v>
      </c>
      <c r="E262" s="36">
        <v>12.431999405974</v>
      </c>
    </row>
    <row r="263" spans="4:5" x14ac:dyDescent="0.25">
      <c r="D263" s="36">
        <v>150.45572662015999</v>
      </c>
      <c r="E263" s="36">
        <v>287.92555308056097</v>
      </c>
    </row>
    <row r="264" spans="4:5" x14ac:dyDescent="0.25">
      <c r="D264" s="36">
        <v>348.02621290341</v>
      </c>
      <c r="E264" s="36">
        <v>99.607180584467997</v>
      </c>
    </row>
    <row r="265" spans="4:5" x14ac:dyDescent="0.25">
      <c r="D265" s="36">
        <v>596.43242451757601</v>
      </c>
      <c r="E265" s="36">
        <v>184.24833932205499</v>
      </c>
    </row>
    <row r="266" spans="4:5" x14ac:dyDescent="0.25">
      <c r="D266" s="36">
        <v>305.961657527537</v>
      </c>
      <c r="E266" s="36">
        <v>5.4587980044529996</v>
      </c>
    </row>
    <row r="267" spans="4:5" x14ac:dyDescent="0.25">
      <c r="D267" s="36">
        <v>242.04498451424899</v>
      </c>
      <c r="E267" s="36">
        <v>63.558919002487997</v>
      </c>
    </row>
    <row r="268" spans="4:5" x14ac:dyDescent="0.25">
      <c r="D268" s="36">
        <v>36.472518902520001</v>
      </c>
      <c r="E268" s="36">
        <v>0.71166666666900003</v>
      </c>
    </row>
    <row r="269" spans="4:5" x14ac:dyDescent="0.25">
      <c r="D269" s="36">
        <v>76.020900748114997</v>
      </c>
      <c r="E269" s="36">
        <v>84.927350587912997</v>
      </c>
    </row>
    <row r="270" spans="4:5" x14ac:dyDescent="0.25">
      <c r="D270" s="36">
        <v>101.65630778628901</v>
      </c>
      <c r="E270" s="36">
        <v>181.21568073280699</v>
      </c>
    </row>
    <row r="271" spans="4:5" x14ac:dyDescent="0.25">
      <c r="D271" s="36">
        <v>278.40599838297999</v>
      </c>
      <c r="E271" s="36">
        <v>4.8531366623989998</v>
      </c>
    </row>
    <row r="272" spans="4:5" x14ac:dyDescent="0.25">
      <c r="D272" s="36">
        <v>0.61000000000200005</v>
      </c>
      <c r="E272" s="36">
        <v>117.952570272495</v>
      </c>
    </row>
    <row r="273" spans="4:5" x14ac:dyDescent="0.25">
      <c r="D273" s="36">
        <v>0.813333333336</v>
      </c>
      <c r="E273" s="36">
        <v>0.50833333333499997</v>
      </c>
    </row>
    <row r="274" spans="4:5" x14ac:dyDescent="0.25">
      <c r="D274" s="36">
        <v>81.984519329929</v>
      </c>
      <c r="E274" s="36">
        <v>334.40537279395102</v>
      </c>
    </row>
    <row r="275" spans="4:5" x14ac:dyDescent="0.25">
      <c r="D275" s="36">
        <v>136.298990678645</v>
      </c>
      <c r="E275" s="36">
        <v>104.958690579229</v>
      </c>
    </row>
    <row r="276" spans="4:5" x14ac:dyDescent="0.25">
      <c r="D276" s="36">
        <v>67.703877328079997</v>
      </c>
      <c r="E276" s="36">
        <v>175.111875002278</v>
      </c>
    </row>
    <row r="277" spans="4:5" x14ac:dyDescent="0.25">
      <c r="D277" s="36">
        <v>203.07008692175501</v>
      </c>
      <c r="E277" s="36">
        <v>140.528661925346</v>
      </c>
    </row>
    <row r="278" spans="4:5" x14ac:dyDescent="0.25">
      <c r="D278" s="36">
        <v>16.139243601147001</v>
      </c>
      <c r="E278" s="36">
        <v>288.28977212449001</v>
      </c>
    </row>
    <row r="279" spans="4:5" x14ac:dyDescent="0.25">
      <c r="D279" s="36">
        <v>288.611289151709</v>
      </c>
      <c r="E279" s="36">
        <v>390.090643646177</v>
      </c>
    </row>
    <row r="280" spans="4:5" x14ac:dyDescent="0.25">
      <c r="D280" s="36">
        <v>54.531672422291997</v>
      </c>
      <c r="E280" s="36">
        <v>68.686351167048997</v>
      </c>
    </row>
    <row r="281" spans="4:5" x14ac:dyDescent="0.25">
      <c r="D281" s="36">
        <v>189.47982602302201</v>
      </c>
      <c r="E281" s="36">
        <v>57.049517205161997</v>
      </c>
    </row>
    <row r="282" spans="4:5" x14ac:dyDescent="0.25">
      <c r="D282" s="36">
        <v>27.613501252489002</v>
      </c>
      <c r="E282" s="36">
        <v>203.60970875227801</v>
      </c>
    </row>
    <row r="283" spans="4:5" x14ac:dyDescent="0.25">
      <c r="D283" s="36">
        <v>1.473610675207</v>
      </c>
      <c r="E283" s="36">
        <v>264.04169906060901</v>
      </c>
    </row>
    <row r="284" spans="4:5" x14ac:dyDescent="0.25">
      <c r="D284" s="36">
        <v>0.71166666666900003</v>
      </c>
      <c r="E284" s="36">
        <v>265.73575820277699</v>
      </c>
    </row>
    <row r="285" spans="4:5" x14ac:dyDescent="0.25">
      <c r="D285" s="36">
        <v>0.61000000000200005</v>
      </c>
      <c r="E285" s="36">
        <v>48.902226190626003</v>
      </c>
    </row>
    <row r="286" spans="4:5" x14ac:dyDescent="0.25">
      <c r="D286" s="36">
        <v>68.518522592040995</v>
      </c>
      <c r="E286" s="36">
        <v>0.61000000000200005</v>
      </c>
    </row>
    <row r="287" spans="4:5" x14ac:dyDescent="0.25">
      <c r="D287" s="36">
        <v>150.71288594820601</v>
      </c>
      <c r="E287" s="36">
        <v>121.944464383341</v>
      </c>
    </row>
    <row r="288" spans="4:5" x14ac:dyDescent="0.25">
      <c r="D288" s="36">
        <v>378.42088643202197</v>
      </c>
      <c r="E288" s="36">
        <v>7.0187516276709996</v>
      </c>
    </row>
    <row r="289" spans="4:5" x14ac:dyDescent="0.25">
      <c r="D289" s="36">
        <v>265.71086949458498</v>
      </c>
      <c r="E289" s="36">
        <v>60.165754607775</v>
      </c>
    </row>
    <row r="290" spans="4:5" x14ac:dyDescent="0.25">
      <c r="D290" s="36">
        <v>92.824183991387002</v>
      </c>
      <c r="E290" s="36">
        <v>26.207313974331999</v>
      </c>
    </row>
    <row r="291" spans="4:5" x14ac:dyDescent="0.25">
      <c r="D291" s="36">
        <v>482.62354634600501</v>
      </c>
      <c r="E291" s="36">
        <v>0.406666666668</v>
      </c>
    </row>
    <row r="292" spans="4:5" x14ac:dyDescent="0.25">
      <c r="D292" s="36">
        <v>201.896538815414</v>
      </c>
      <c r="E292" s="36">
        <v>0.61000000000200005</v>
      </c>
    </row>
    <row r="293" spans="4:5" x14ac:dyDescent="0.25">
      <c r="D293" s="36">
        <v>8.9322940805149997</v>
      </c>
      <c r="E293" s="36">
        <v>145.27084960362001</v>
      </c>
    </row>
    <row r="294" spans="4:5" x14ac:dyDescent="0.25">
      <c r="D294" s="36">
        <v>9.667507891763</v>
      </c>
      <c r="E294" s="36">
        <v>29.983384804473999</v>
      </c>
    </row>
    <row r="295" spans="4:5" x14ac:dyDescent="0.25">
      <c r="D295" s="36">
        <v>86.145587607680994</v>
      </c>
      <c r="E295" s="36">
        <v>0.71166666666900003</v>
      </c>
    </row>
    <row r="296" spans="4:5" x14ac:dyDescent="0.25">
      <c r="D296" s="36">
        <v>169.440624297287</v>
      </c>
      <c r="E296" s="36">
        <v>186.683973504725</v>
      </c>
    </row>
    <row r="297" spans="4:5" x14ac:dyDescent="0.25">
      <c r="D297" s="36">
        <v>35.947251468135001</v>
      </c>
      <c r="E297" s="36">
        <v>144.477786731897</v>
      </c>
    </row>
    <row r="298" spans="4:5" x14ac:dyDescent="0.25">
      <c r="D298" s="36">
        <v>106.290797533141</v>
      </c>
      <c r="E298" s="36">
        <v>0.50833333333499997</v>
      </c>
    </row>
    <row r="299" spans="4:5" x14ac:dyDescent="0.25">
      <c r="D299" s="36">
        <v>49.708926530870002</v>
      </c>
      <c r="E299" s="36">
        <v>134.24748733764901</v>
      </c>
    </row>
    <row r="300" spans="4:5" x14ac:dyDescent="0.25">
      <c r="D300" s="36">
        <v>0.50833333333499997</v>
      </c>
      <c r="E300" s="36">
        <v>196.302735409664</v>
      </c>
    </row>
    <row r="301" spans="4:5" x14ac:dyDescent="0.25">
      <c r="D301" s="36">
        <v>5.0116629544439997</v>
      </c>
      <c r="E301" s="36">
        <v>70.052438876655003</v>
      </c>
    </row>
    <row r="302" spans="4:5" x14ac:dyDescent="0.25">
      <c r="D302" s="36">
        <v>38.288272992453997</v>
      </c>
      <c r="E302" s="36">
        <v>32.631516720973003</v>
      </c>
    </row>
    <row r="303" spans="4:5" x14ac:dyDescent="0.25">
      <c r="D303" s="36">
        <v>290.56059720424201</v>
      </c>
      <c r="E303" s="36">
        <v>37.817192250771001</v>
      </c>
    </row>
    <row r="304" spans="4:5" x14ac:dyDescent="0.25">
      <c r="D304" s="36">
        <v>78.875968592253002</v>
      </c>
      <c r="E304" s="36">
        <v>342.65785628776302</v>
      </c>
    </row>
    <row r="305" spans="4:5" x14ac:dyDescent="0.25">
      <c r="D305" s="36">
        <v>0.50833333333499997</v>
      </c>
      <c r="E305" s="36">
        <v>0.61000000000200005</v>
      </c>
    </row>
    <row r="306" spans="4:5" x14ac:dyDescent="0.25">
      <c r="D306" s="36">
        <v>84.321330108717007</v>
      </c>
      <c r="E306" s="36">
        <v>2.3465455950490002</v>
      </c>
    </row>
    <row r="307" spans="4:5" x14ac:dyDescent="0.25">
      <c r="D307" s="36">
        <v>83.309990981341997</v>
      </c>
      <c r="E307" s="36">
        <v>3.0131103635950001</v>
      </c>
    </row>
    <row r="308" spans="4:5" x14ac:dyDescent="0.25">
      <c r="D308" s="36">
        <v>55.634495645031002</v>
      </c>
      <c r="E308" s="36">
        <v>172.87295435075001</v>
      </c>
    </row>
    <row r="309" spans="4:5" x14ac:dyDescent="0.25">
      <c r="D309" s="36">
        <v>191.68093477911501</v>
      </c>
      <c r="E309" s="36">
        <v>0.61000000000200005</v>
      </c>
    </row>
    <row r="310" spans="4:5" x14ac:dyDescent="0.25">
      <c r="D310" s="36">
        <v>33.060863381628003</v>
      </c>
      <c r="E310" s="36">
        <v>9.4325444962820004</v>
      </c>
    </row>
    <row r="311" spans="4:5" x14ac:dyDescent="0.25">
      <c r="D311" s="36">
        <v>156.51269289990799</v>
      </c>
      <c r="E311" s="36">
        <v>142.70749684607799</v>
      </c>
    </row>
    <row r="312" spans="4:5" x14ac:dyDescent="0.25">
      <c r="D312" s="36">
        <v>0.71166666666900003</v>
      </c>
      <c r="E312" s="36">
        <v>65.593912044556006</v>
      </c>
    </row>
    <row r="313" spans="4:5" x14ac:dyDescent="0.25">
      <c r="D313" s="36">
        <v>255.61030810366901</v>
      </c>
      <c r="E313" s="36">
        <v>81.372138340869995</v>
      </c>
    </row>
    <row r="314" spans="4:5" x14ac:dyDescent="0.25">
      <c r="D314" s="36">
        <v>226.29704131282</v>
      </c>
      <c r="E314" s="36">
        <v>208.60600942132399</v>
      </c>
    </row>
    <row r="315" spans="4:5" x14ac:dyDescent="0.25">
      <c r="D315" s="36">
        <v>0.71166666666900003</v>
      </c>
      <c r="E315" s="36">
        <v>90.355904896397007</v>
      </c>
    </row>
    <row r="316" spans="4:5" x14ac:dyDescent="0.25">
      <c r="D316" s="36">
        <v>233.48772333540001</v>
      </c>
      <c r="E316" s="36">
        <v>270.33903227703797</v>
      </c>
    </row>
    <row r="317" spans="4:5" x14ac:dyDescent="0.25">
      <c r="D317" s="36">
        <v>88.453196018903995</v>
      </c>
      <c r="E317" s="36">
        <v>258.38667300916001</v>
      </c>
    </row>
    <row r="318" spans="4:5" x14ac:dyDescent="0.25">
      <c r="D318" s="36">
        <v>123.528139512601</v>
      </c>
      <c r="E318" s="36">
        <v>228.755685174089</v>
      </c>
    </row>
    <row r="319" spans="4:5" x14ac:dyDescent="0.25">
      <c r="D319" s="36">
        <v>30.149350126047999</v>
      </c>
      <c r="E319" s="36">
        <v>122.358035451788</v>
      </c>
    </row>
    <row r="320" spans="4:5" x14ac:dyDescent="0.25">
      <c r="D320" s="36">
        <v>141.498579384251</v>
      </c>
      <c r="E320" s="36">
        <v>38.871349433912002</v>
      </c>
    </row>
    <row r="321" spans="4:5" x14ac:dyDescent="0.25">
      <c r="D321" s="36">
        <v>137.039955737719</v>
      </c>
      <c r="E321" s="36">
        <v>108.680568404707</v>
      </c>
    </row>
    <row r="322" spans="4:5" x14ac:dyDescent="0.25">
      <c r="D322" s="36">
        <v>182.93972719333601</v>
      </c>
      <c r="E322" s="36">
        <v>82.766536983471994</v>
      </c>
    </row>
    <row r="323" spans="4:5" x14ac:dyDescent="0.25">
      <c r="D323" s="36">
        <v>49.894371093830998</v>
      </c>
      <c r="E323" s="36">
        <v>119.882835871963</v>
      </c>
    </row>
    <row r="324" spans="4:5" x14ac:dyDescent="0.25">
      <c r="D324" s="36">
        <v>41.139190822289002</v>
      </c>
      <c r="E324" s="36">
        <v>138.04116112278101</v>
      </c>
    </row>
    <row r="325" spans="4:5" x14ac:dyDescent="0.25">
      <c r="D325" s="36">
        <v>76.312158392228</v>
      </c>
      <c r="E325" s="36">
        <v>235.707210047594</v>
      </c>
    </row>
    <row r="326" spans="4:5" x14ac:dyDescent="0.25">
      <c r="D326" s="36">
        <v>67.942830621544005</v>
      </c>
      <c r="E326" s="36">
        <v>254.57504381191299</v>
      </c>
    </row>
    <row r="327" spans="4:5" x14ac:dyDescent="0.25">
      <c r="D327" s="36">
        <v>332.15831171563099</v>
      </c>
      <c r="E327" s="36">
        <v>214.214299232499</v>
      </c>
    </row>
    <row r="328" spans="4:5" x14ac:dyDescent="0.25">
      <c r="D328" s="36">
        <v>0.71166666666900003</v>
      </c>
      <c r="E328" s="36">
        <v>201.830703135151</v>
      </c>
    </row>
    <row r="329" spans="4:5" x14ac:dyDescent="0.25">
      <c r="D329" s="36">
        <v>332.41693547022999</v>
      </c>
      <c r="E329" s="36">
        <v>0.71166666666900003</v>
      </c>
    </row>
    <row r="330" spans="4:5" x14ac:dyDescent="0.25">
      <c r="D330" s="36">
        <v>37.414028865900001</v>
      </c>
      <c r="E330" s="36">
        <v>106.762793901694</v>
      </c>
    </row>
    <row r="331" spans="4:5" x14ac:dyDescent="0.25">
      <c r="D331" s="36">
        <v>64.190004209007</v>
      </c>
      <c r="E331" s="36">
        <v>45.807328020192998</v>
      </c>
    </row>
    <row r="332" spans="4:5" x14ac:dyDescent="0.25">
      <c r="D332" s="36">
        <v>98.454284250813998</v>
      </c>
      <c r="E332" s="36">
        <v>150.99221723578199</v>
      </c>
    </row>
    <row r="333" spans="4:5" x14ac:dyDescent="0.25">
      <c r="D333" s="36">
        <v>266.34185130009098</v>
      </c>
      <c r="E333" s="36">
        <v>121.872565736393</v>
      </c>
    </row>
    <row r="334" spans="4:5" x14ac:dyDescent="0.25">
      <c r="D334" s="36">
        <v>107.30594087387399</v>
      </c>
      <c r="E334" s="36">
        <v>174.71389229488099</v>
      </c>
    </row>
    <row r="335" spans="4:5" x14ac:dyDescent="0.25">
      <c r="D335" s="36">
        <v>94.716892559925995</v>
      </c>
      <c r="E335" s="36">
        <v>85.180955124072995</v>
      </c>
    </row>
    <row r="336" spans="4:5" x14ac:dyDescent="0.25">
      <c r="D336" s="36">
        <v>64.266862715078005</v>
      </c>
      <c r="E336" s="36">
        <v>378.702621972538</v>
      </c>
    </row>
    <row r="337" spans="4:5" x14ac:dyDescent="0.25">
      <c r="D337" s="36">
        <v>79.603767354669998</v>
      </c>
      <c r="E337" s="36">
        <v>138.69905174842299</v>
      </c>
    </row>
    <row r="338" spans="4:5" x14ac:dyDescent="0.25">
      <c r="D338" s="36">
        <v>130.56935937748099</v>
      </c>
      <c r="E338" s="36">
        <v>170.69127809863201</v>
      </c>
    </row>
    <row r="339" spans="4:5" x14ac:dyDescent="0.25">
      <c r="D339" s="36">
        <v>27.295830714590998</v>
      </c>
      <c r="E339" s="36">
        <v>169.53669162459701</v>
      </c>
    </row>
    <row r="340" spans="4:5" x14ac:dyDescent="0.25">
      <c r="D340" s="36">
        <v>64.049436822013007</v>
      </c>
      <c r="E340" s="36">
        <v>43.490204621785999</v>
      </c>
    </row>
    <row r="341" spans="4:5" x14ac:dyDescent="0.25">
      <c r="D341" s="36">
        <v>83.969617251523005</v>
      </c>
      <c r="E341" s="36">
        <v>187.85923379366099</v>
      </c>
    </row>
    <row r="342" spans="4:5" x14ac:dyDescent="0.25">
      <c r="D342" s="36">
        <v>0.71166666666900003</v>
      </c>
      <c r="E342" s="36">
        <v>77.259857821097995</v>
      </c>
    </row>
    <row r="343" spans="4:5" x14ac:dyDescent="0.25">
      <c r="D343" s="36">
        <v>110.57594704786401</v>
      </c>
      <c r="E343" s="36">
        <v>53.418065340266999</v>
      </c>
    </row>
    <row r="344" spans="4:5" x14ac:dyDescent="0.25">
      <c r="D344" s="36">
        <v>51.056096318192999</v>
      </c>
      <c r="E344" s="36">
        <v>60.896407516216001</v>
      </c>
    </row>
    <row r="345" spans="4:5" x14ac:dyDescent="0.25">
      <c r="D345" s="36">
        <v>148.974943544057</v>
      </c>
      <c r="E345" s="36">
        <v>16.440208411023999</v>
      </c>
    </row>
    <row r="346" spans="4:5" x14ac:dyDescent="0.25">
      <c r="D346" s="36">
        <v>45.619041141766999</v>
      </c>
      <c r="E346" s="36">
        <v>91.908738095158</v>
      </c>
    </row>
    <row r="347" spans="4:5" x14ac:dyDescent="0.25">
      <c r="D347" s="36">
        <v>288.193233571088</v>
      </c>
      <c r="E347" s="36">
        <v>256.946540786242</v>
      </c>
    </row>
    <row r="348" spans="4:5" x14ac:dyDescent="0.25">
      <c r="D348" s="36">
        <v>96.372668236772995</v>
      </c>
      <c r="E348" s="36">
        <v>33.663553460926998</v>
      </c>
    </row>
    <row r="349" spans="4:5" x14ac:dyDescent="0.25">
      <c r="D349" s="36">
        <v>37.187565114298003</v>
      </c>
      <c r="E349" s="36">
        <v>0.61000000000200005</v>
      </c>
    </row>
    <row r="350" spans="4:5" x14ac:dyDescent="0.25">
      <c r="D350" s="36">
        <v>234.15027976847401</v>
      </c>
      <c r="E350" s="36">
        <v>166.504778030913</v>
      </c>
    </row>
    <row r="351" spans="4:5" x14ac:dyDescent="0.25">
      <c r="D351" s="36">
        <v>227.58193314936099</v>
      </c>
      <c r="E351" s="36">
        <v>183.85830165716999</v>
      </c>
    </row>
    <row r="352" spans="4:5" x14ac:dyDescent="0.25">
      <c r="D352" s="36">
        <v>19.378734024452999</v>
      </c>
      <c r="E352" s="36">
        <v>24.182868781596</v>
      </c>
    </row>
    <row r="353" spans="4:5" x14ac:dyDescent="0.25">
      <c r="D353" s="36">
        <v>62.087997820067002</v>
      </c>
      <c r="E353" s="36">
        <v>69.666547828166003</v>
      </c>
    </row>
    <row r="354" spans="4:5" x14ac:dyDescent="0.25">
      <c r="D354" s="36">
        <v>124.06871384717</v>
      </c>
      <c r="E354" s="36">
        <v>144.80415183579899</v>
      </c>
    </row>
    <row r="355" spans="4:5" x14ac:dyDescent="0.25">
      <c r="D355" s="36">
        <v>0.50833333333499997</v>
      </c>
      <c r="E355" s="36">
        <v>478.121074703521</v>
      </c>
    </row>
    <row r="356" spans="4:5" x14ac:dyDescent="0.25">
      <c r="D356" s="36">
        <v>0.61000000000200005</v>
      </c>
      <c r="E356" s="36">
        <v>0.813333333336</v>
      </c>
    </row>
    <row r="357" spans="4:5" x14ac:dyDescent="0.25">
      <c r="D357" s="36">
        <v>233.21507499109299</v>
      </c>
      <c r="E357" s="36">
        <v>37.217368320010003</v>
      </c>
    </row>
    <row r="358" spans="4:5" x14ac:dyDescent="0.25">
      <c r="D358" s="36">
        <v>132.556003578131</v>
      </c>
      <c r="E358" s="36">
        <v>273.017984054919</v>
      </c>
    </row>
    <row r="359" spans="4:5" x14ac:dyDescent="0.25">
      <c r="D359" s="36">
        <v>71.666227396596994</v>
      </c>
      <c r="E359" s="36">
        <v>203.92216495380899</v>
      </c>
    </row>
    <row r="360" spans="4:5" x14ac:dyDescent="0.25">
      <c r="D360" s="36">
        <v>217.135777500709</v>
      </c>
      <c r="E360" s="36">
        <v>17.496090278286999</v>
      </c>
    </row>
    <row r="361" spans="4:5" x14ac:dyDescent="0.25">
      <c r="D361" s="36">
        <v>266.41838853765699</v>
      </c>
      <c r="E361" s="36">
        <v>14.299160870766</v>
      </c>
    </row>
    <row r="362" spans="4:5" x14ac:dyDescent="0.25">
      <c r="D362" s="36">
        <v>0.71166666666900003</v>
      </c>
      <c r="E362" s="36">
        <v>120.52948672842101</v>
      </c>
    </row>
    <row r="363" spans="4:5" x14ac:dyDescent="0.25">
      <c r="D363" s="36">
        <v>68.331741248404995</v>
      </c>
      <c r="E363" s="36">
        <v>174.71137354292401</v>
      </c>
    </row>
    <row r="364" spans="4:5" x14ac:dyDescent="0.25">
      <c r="D364" s="36">
        <v>0.61000000000200005</v>
      </c>
      <c r="E364" s="36">
        <v>148.75733366410901</v>
      </c>
    </row>
    <row r="365" spans="4:5" x14ac:dyDescent="0.25">
      <c r="D365" s="36">
        <v>53.553669933838002</v>
      </c>
      <c r="E365" s="36">
        <v>162.391892565901</v>
      </c>
    </row>
    <row r="366" spans="4:5" x14ac:dyDescent="0.25">
      <c r="D366" s="36">
        <v>78.484763992336994</v>
      </c>
      <c r="E366" s="36">
        <v>65.223525492090999</v>
      </c>
    </row>
    <row r="367" spans="4:5" x14ac:dyDescent="0.25">
      <c r="D367" s="36">
        <v>86.570151183492996</v>
      </c>
      <c r="E367" s="36">
        <v>121.02452086330101</v>
      </c>
    </row>
    <row r="368" spans="4:5" x14ac:dyDescent="0.25">
      <c r="D368" s="36">
        <v>136.72099226057199</v>
      </c>
      <c r="E368" s="36">
        <v>24.707714016063999</v>
      </c>
    </row>
    <row r="369" spans="4:5" x14ac:dyDescent="0.25">
      <c r="D369" s="36">
        <v>85.783673037122995</v>
      </c>
      <c r="E369" s="36">
        <v>66.651762604477995</v>
      </c>
    </row>
    <row r="370" spans="4:5" x14ac:dyDescent="0.25">
      <c r="D370" s="36">
        <v>136.49032775674399</v>
      </c>
      <c r="E370" s="36">
        <v>121.246015031944</v>
      </c>
    </row>
    <row r="371" spans="4:5" x14ac:dyDescent="0.25">
      <c r="D371" s="36">
        <v>266.59903143947503</v>
      </c>
      <c r="E371" s="36">
        <v>130.27817939904199</v>
      </c>
    </row>
    <row r="372" spans="4:5" x14ac:dyDescent="0.25">
      <c r="D372" s="36">
        <v>201.77534916411199</v>
      </c>
      <c r="E372" s="36">
        <v>33.664295128855002</v>
      </c>
    </row>
    <row r="373" spans="4:5" x14ac:dyDescent="0.25">
      <c r="D373" s="36">
        <v>307.85501735870997</v>
      </c>
      <c r="E373" s="36">
        <v>188.093426476757</v>
      </c>
    </row>
    <row r="374" spans="4:5" x14ac:dyDescent="0.25">
      <c r="D374" s="36">
        <v>9.6576683022589993</v>
      </c>
      <c r="E374" s="36">
        <v>68.675663582463997</v>
      </c>
    </row>
    <row r="375" spans="4:5" x14ac:dyDescent="0.25">
      <c r="D375" s="36">
        <v>35.061674454563999</v>
      </c>
      <c r="E375" s="36">
        <v>25.836325840452002</v>
      </c>
    </row>
    <row r="376" spans="4:5" x14ac:dyDescent="0.25">
      <c r="D376" s="36">
        <v>162.06278319988101</v>
      </c>
      <c r="E376" s="36">
        <v>43.685972481115002</v>
      </c>
    </row>
    <row r="377" spans="4:5" x14ac:dyDescent="0.25">
      <c r="D377" s="36">
        <v>0.61000000000200005</v>
      </c>
      <c r="E377" s="36">
        <v>173.05086194319301</v>
      </c>
    </row>
    <row r="378" spans="4:5" x14ac:dyDescent="0.25">
      <c r="D378" s="36">
        <v>173.84374889441099</v>
      </c>
      <c r="E378" s="36">
        <v>68.776682002415001</v>
      </c>
    </row>
    <row r="379" spans="4:5" x14ac:dyDescent="0.25">
      <c r="D379" s="36">
        <v>147.946099387033</v>
      </c>
      <c r="E379" s="36">
        <v>16.368721337002999</v>
      </c>
    </row>
    <row r="380" spans="4:5" x14ac:dyDescent="0.25">
      <c r="D380" s="36">
        <v>41.430420661196003</v>
      </c>
      <c r="E380" s="36">
        <v>105.463640045091</v>
      </c>
    </row>
    <row r="381" spans="4:5" x14ac:dyDescent="0.25">
      <c r="D381" s="36">
        <v>236.52662665872001</v>
      </c>
      <c r="E381" s="36">
        <v>0.61000000000200005</v>
      </c>
    </row>
    <row r="382" spans="4:5" x14ac:dyDescent="0.25">
      <c r="D382" s="36">
        <v>287.23228450641699</v>
      </c>
      <c r="E382" s="36">
        <v>57.935290098903998</v>
      </c>
    </row>
    <row r="383" spans="4:5" x14ac:dyDescent="0.25">
      <c r="D383" s="36">
        <v>23.989346559474001</v>
      </c>
      <c r="E383" s="36">
        <v>21.343571047310999</v>
      </c>
    </row>
    <row r="384" spans="4:5" x14ac:dyDescent="0.25">
      <c r="D384" s="36">
        <v>240.000720007366</v>
      </c>
      <c r="E384" s="36">
        <v>112.76293787947699</v>
      </c>
    </row>
    <row r="385" spans="4:5" x14ac:dyDescent="0.25">
      <c r="D385" s="36">
        <v>114.01302439338799</v>
      </c>
      <c r="E385" s="36">
        <v>45.567036636217999</v>
      </c>
    </row>
    <row r="386" spans="4:5" x14ac:dyDescent="0.25">
      <c r="D386" s="36">
        <v>19.895305052876999</v>
      </c>
      <c r="E386" s="36">
        <v>6.0965689529849998</v>
      </c>
    </row>
    <row r="387" spans="4:5" x14ac:dyDescent="0.25">
      <c r="D387" s="36">
        <v>38.002890155290999</v>
      </c>
      <c r="E387" s="36">
        <v>355.93414885371499</v>
      </c>
    </row>
    <row r="388" spans="4:5" x14ac:dyDescent="0.25">
      <c r="D388" s="36">
        <v>166.787121234023</v>
      </c>
      <c r="E388" s="36">
        <v>22.498192299568998</v>
      </c>
    </row>
    <row r="389" spans="4:5" x14ac:dyDescent="0.25">
      <c r="D389" s="36">
        <v>141.14215849279199</v>
      </c>
      <c r="E389" s="36">
        <v>159.559930735363</v>
      </c>
    </row>
    <row r="390" spans="4:5" x14ac:dyDescent="0.25">
      <c r="D390" s="36">
        <v>233.467383380222</v>
      </c>
      <c r="E390" s="36">
        <v>52.000752462024998</v>
      </c>
    </row>
    <row r="391" spans="4:5" x14ac:dyDescent="0.25">
      <c r="D391" s="36">
        <v>109.466388954745</v>
      </c>
      <c r="E391" s="36">
        <v>373.88951396929502</v>
      </c>
    </row>
    <row r="392" spans="4:5" x14ac:dyDescent="0.25">
      <c r="D392" s="36">
        <v>387.68896056196598</v>
      </c>
      <c r="E392" s="36">
        <v>163.62608326082301</v>
      </c>
    </row>
    <row r="393" spans="4:5" x14ac:dyDescent="0.25">
      <c r="D393" s="36">
        <v>229.229676492799</v>
      </c>
      <c r="E393" s="36">
        <v>414.57078064890101</v>
      </c>
    </row>
    <row r="394" spans="4:5" x14ac:dyDescent="0.25">
      <c r="D394" s="36">
        <v>221.14979634649799</v>
      </c>
      <c r="E394" s="36">
        <v>117.907122715987</v>
      </c>
    </row>
    <row r="395" spans="4:5" x14ac:dyDescent="0.25">
      <c r="D395" s="36">
        <v>122.72499605986</v>
      </c>
      <c r="E395" s="36">
        <v>207.259931167487</v>
      </c>
    </row>
    <row r="396" spans="4:5" x14ac:dyDescent="0.25">
      <c r="D396" s="36">
        <v>52.103777391339001</v>
      </c>
      <c r="E396" s="36">
        <v>167.48398373990401</v>
      </c>
    </row>
    <row r="397" spans="4:5" x14ac:dyDescent="0.25">
      <c r="D397" s="36">
        <v>25.683315473684001</v>
      </c>
      <c r="E397" s="36">
        <v>162.104360212584</v>
      </c>
    </row>
    <row r="398" spans="4:5" x14ac:dyDescent="0.25">
      <c r="D398" s="36">
        <v>46.869827811915997</v>
      </c>
      <c r="E398" s="36">
        <v>179.569315334203</v>
      </c>
    </row>
    <row r="399" spans="4:5" x14ac:dyDescent="0.25">
      <c r="D399" s="36">
        <v>136.72054263662</v>
      </c>
      <c r="E399" s="36">
        <v>241.08361856322901</v>
      </c>
    </row>
    <row r="400" spans="4:5" x14ac:dyDescent="0.25">
      <c r="D400" s="36">
        <v>168.01122895959</v>
      </c>
      <c r="E400" s="36">
        <v>162.51924546909001</v>
      </c>
    </row>
    <row r="401" spans="4:5" x14ac:dyDescent="0.25">
      <c r="D401" s="36">
        <v>217.02835013695801</v>
      </c>
      <c r="E401" s="36">
        <v>0.61000000000200005</v>
      </c>
    </row>
    <row r="402" spans="4:5" x14ac:dyDescent="0.25">
      <c r="D402" s="36">
        <v>100.664956911319</v>
      </c>
      <c r="E402" s="36">
        <v>72.201294648174994</v>
      </c>
    </row>
    <row r="403" spans="4:5" x14ac:dyDescent="0.25">
      <c r="D403" s="36">
        <v>144.42905125483301</v>
      </c>
      <c r="E403" s="36">
        <v>180.54158237198399</v>
      </c>
    </row>
    <row r="404" spans="4:5" x14ac:dyDescent="0.25">
      <c r="D404" s="36">
        <v>145.55296749401001</v>
      </c>
      <c r="E404" s="36">
        <v>101.24199570158601</v>
      </c>
    </row>
    <row r="405" spans="4:5" x14ac:dyDescent="0.25">
      <c r="D405" s="36">
        <v>169.80803661907001</v>
      </c>
      <c r="E405" s="36">
        <v>8.982309113166</v>
      </c>
    </row>
    <row r="406" spans="4:5" x14ac:dyDescent="0.25">
      <c r="D406" s="36">
        <v>123.76383675537301</v>
      </c>
      <c r="E406" s="36">
        <v>199.24317771325201</v>
      </c>
    </row>
    <row r="407" spans="4:5" x14ac:dyDescent="0.25">
      <c r="D407" s="36">
        <v>101.021561024409</v>
      </c>
      <c r="E407" s="36">
        <v>112.50419482274</v>
      </c>
    </row>
    <row r="408" spans="4:5" x14ac:dyDescent="0.25">
      <c r="D408" s="36">
        <v>177.78194113230899</v>
      </c>
      <c r="E408" s="36">
        <v>69.168505820191001</v>
      </c>
    </row>
    <row r="409" spans="4:5" x14ac:dyDescent="0.25">
      <c r="D409" s="36">
        <v>251.063023192542</v>
      </c>
      <c r="E409" s="36">
        <v>0.61000000000200005</v>
      </c>
    </row>
    <row r="410" spans="4:5" x14ac:dyDescent="0.25">
      <c r="D410" s="36">
        <v>121.61157878367101</v>
      </c>
      <c r="E410" s="36">
        <v>188.94768314501101</v>
      </c>
    </row>
    <row r="411" spans="4:5" x14ac:dyDescent="0.25">
      <c r="D411" s="36">
        <v>93.126817855539002</v>
      </c>
      <c r="E411" s="36">
        <v>161.607637504324</v>
      </c>
    </row>
    <row r="412" spans="4:5" x14ac:dyDescent="0.25">
      <c r="D412" s="36">
        <v>47.332508534741002</v>
      </c>
      <c r="E412" s="36">
        <v>91.686108594112994</v>
      </c>
    </row>
    <row r="413" spans="4:5" x14ac:dyDescent="0.25">
      <c r="D413" s="36">
        <v>100.84319407723601</v>
      </c>
      <c r="E413" s="36">
        <v>0.71166666666900003</v>
      </c>
    </row>
    <row r="414" spans="4:5" x14ac:dyDescent="0.25">
      <c r="D414" s="36">
        <v>130.86999998270099</v>
      </c>
      <c r="E414" s="36">
        <v>47.621622015804</v>
      </c>
    </row>
    <row r="415" spans="4:5" x14ac:dyDescent="0.25">
      <c r="D415" s="36">
        <v>315.89834849087498</v>
      </c>
      <c r="E415" s="36">
        <v>279.75337881012501</v>
      </c>
    </row>
    <row r="416" spans="4:5" x14ac:dyDescent="0.25">
      <c r="D416" s="36">
        <v>97.545131172699996</v>
      </c>
      <c r="E416" s="36">
        <v>3.0587103575780001</v>
      </c>
    </row>
    <row r="417" spans="4:5" x14ac:dyDescent="0.25">
      <c r="D417" s="36">
        <v>218.89865145357501</v>
      </c>
      <c r="E417" s="36">
        <v>154.32849748049401</v>
      </c>
    </row>
    <row r="418" spans="4:5" x14ac:dyDescent="0.25">
      <c r="D418" s="36">
        <v>165.34611076495199</v>
      </c>
      <c r="E418" s="36">
        <v>107.39794611853</v>
      </c>
    </row>
    <row r="419" spans="4:5" x14ac:dyDescent="0.25">
      <c r="D419" s="36">
        <v>108.43387133939299</v>
      </c>
      <c r="E419" s="36">
        <v>110.07707163610699</v>
      </c>
    </row>
    <row r="420" spans="4:5" x14ac:dyDescent="0.25">
      <c r="D420" s="36">
        <v>226.357817486953</v>
      </c>
      <c r="E420" s="36">
        <v>15.246322188138</v>
      </c>
    </row>
    <row r="421" spans="4:5" x14ac:dyDescent="0.25">
      <c r="D421" s="36">
        <v>83.134411609877006</v>
      </c>
      <c r="E421" s="36">
        <v>263.68986963746102</v>
      </c>
    </row>
    <row r="422" spans="4:5" x14ac:dyDescent="0.25">
      <c r="D422" s="36">
        <v>80.759008138048998</v>
      </c>
    </row>
    <row r="423" spans="4:5" x14ac:dyDescent="0.25">
      <c r="D423" s="36">
        <v>144.067062788199</v>
      </c>
    </row>
    <row r="424" spans="4:5" x14ac:dyDescent="0.25">
      <c r="D424" s="36">
        <v>110.560331143716</v>
      </c>
    </row>
    <row r="425" spans="4:5" x14ac:dyDescent="0.25">
      <c r="D425" s="36">
        <v>289.87344828698099</v>
      </c>
    </row>
    <row r="426" spans="4:5" x14ac:dyDescent="0.25">
      <c r="D426" s="36">
        <v>42.367925620217001</v>
      </c>
    </row>
    <row r="427" spans="4:5" x14ac:dyDescent="0.25">
      <c r="D427" s="36">
        <v>75.750478137995998</v>
      </c>
    </row>
    <row r="428" spans="4:5" x14ac:dyDescent="0.25">
      <c r="D428" s="36">
        <v>153.66939174375801</v>
      </c>
    </row>
    <row r="429" spans="4:5" x14ac:dyDescent="0.25">
      <c r="D429" s="36">
        <v>166.37014149716799</v>
      </c>
    </row>
    <row r="430" spans="4:5" x14ac:dyDescent="0.25">
      <c r="D430" s="36">
        <v>83.675265451577999</v>
      </c>
    </row>
    <row r="431" spans="4:5" x14ac:dyDescent="0.25">
      <c r="D431" s="36">
        <v>229.64422445468099</v>
      </c>
    </row>
    <row r="432" spans="4:5" x14ac:dyDescent="0.25">
      <c r="D432" s="36">
        <v>360.828031181293</v>
      </c>
    </row>
    <row r="433" spans="4:4" x14ac:dyDescent="0.25">
      <c r="D433" s="36">
        <v>170.57369740069799</v>
      </c>
    </row>
    <row r="434" spans="4:4" x14ac:dyDescent="0.25">
      <c r="D434" s="36">
        <v>145.159671802101</v>
      </c>
    </row>
    <row r="435" spans="4:4" x14ac:dyDescent="0.25">
      <c r="D435" s="36">
        <v>510.49971960140101</v>
      </c>
    </row>
    <row r="436" spans="4:4" x14ac:dyDescent="0.25">
      <c r="D436" s="36">
        <v>313.49382348537699</v>
      </c>
    </row>
    <row r="437" spans="4:4" x14ac:dyDescent="0.25">
      <c r="D437" s="36">
        <v>48.282941362838002</v>
      </c>
    </row>
    <row r="438" spans="4:4" x14ac:dyDescent="0.25">
      <c r="D438" s="36">
        <v>4.8175539363070001</v>
      </c>
    </row>
    <row r="439" spans="4:4" x14ac:dyDescent="0.25">
      <c r="D439" s="36">
        <v>131.18122248550301</v>
      </c>
    </row>
    <row r="440" spans="4:4" x14ac:dyDescent="0.25">
      <c r="D440" s="36">
        <v>93.902618414366003</v>
      </c>
    </row>
    <row r="441" spans="4:4" x14ac:dyDescent="0.25">
      <c r="D441" s="36">
        <v>54.373142116746997</v>
      </c>
    </row>
    <row r="442" spans="4:4" x14ac:dyDescent="0.25">
      <c r="D442" s="36">
        <v>121.796983657194</v>
      </c>
    </row>
    <row r="443" spans="4:4" x14ac:dyDescent="0.25">
      <c r="D443" s="36">
        <v>98.296094766264005</v>
      </c>
    </row>
    <row r="444" spans="4:4" x14ac:dyDescent="0.25">
      <c r="D444" s="36">
        <v>57.466795981609998</v>
      </c>
    </row>
    <row r="445" spans="4:4" x14ac:dyDescent="0.25">
      <c r="D445" s="36">
        <v>304.23536380064297</v>
      </c>
    </row>
    <row r="446" spans="4:4" x14ac:dyDescent="0.25">
      <c r="D446" s="36">
        <v>0.71166666666900003</v>
      </c>
    </row>
    <row r="447" spans="4:4" x14ac:dyDescent="0.25">
      <c r="D447" s="36">
        <v>103.621875438701</v>
      </c>
    </row>
    <row r="448" spans="4:4" x14ac:dyDescent="0.25">
      <c r="D448" s="36">
        <v>0.61000000000200005</v>
      </c>
    </row>
    <row r="449" spans="4:4" x14ac:dyDescent="0.25">
      <c r="D449" s="36">
        <v>128.73626442526401</v>
      </c>
    </row>
    <row r="450" spans="4:4" x14ac:dyDescent="0.25">
      <c r="D450" s="36">
        <v>53.825017931752001</v>
      </c>
    </row>
    <row r="451" spans="4:4" x14ac:dyDescent="0.25">
      <c r="D451" s="36">
        <v>106.60894343063001</v>
      </c>
    </row>
    <row r="452" spans="4:4" x14ac:dyDescent="0.25">
      <c r="D452" s="36">
        <v>131.04028812059499</v>
      </c>
    </row>
    <row r="453" spans="4:4" x14ac:dyDescent="0.25">
      <c r="D453" s="36">
        <v>159.695641526835</v>
      </c>
    </row>
    <row r="454" spans="4:4" x14ac:dyDescent="0.25">
      <c r="D454" s="36">
        <v>5.6246628968619996</v>
      </c>
    </row>
    <row r="455" spans="4:4" x14ac:dyDescent="0.25">
      <c r="D455" s="36">
        <v>93.215803902462994</v>
      </c>
    </row>
    <row r="456" spans="4:4" x14ac:dyDescent="0.25">
      <c r="D456" s="36">
        <v>317.34858194282401</v>
      </c>
    </row>
    <row r="457" spans="4:4" x14ac:dyDescent="0.25">
      <c r="D457" s="36">
        <v>32.676296972152002</v>
      </c>
    </row>
    <row r="458" spans="4:4" x14ac:dyDescent="0.25">
      <c r="D458" s="36">
        <v>14.198653618345</v>
      </c>
    </row>
    <row r="459" spans="4:4" x14ac:dyDescent="0.25">
      <c r="D459" s="36">
        <v>62.382100535836003</v>
      </c>
    </row>
    <row r="460" spans="4:4" x14ac:dyDescent="0.25">
      <c r="D460" s="36">
        <v>158.159383458593</v>
      </c>
    </row>
    <row r="461" spans="4:4" x14ac:dyDescent="0.25">
      <c r="D461" s="36">
        <v>247.66013501453901</v>
      </c>
    </row>
    <row r="462" spans="4:4" x14ac:dyDescent="0.25">
      <c r="D462" s="36">
        <v>52.544008954437999</v>
      </c>
    </row>
    <row r="463" spans="4:4" x14ac:dyDescent="0.25">
      <c r="D463" s="36">
        <v>271.28971825253097</v>
      </c>
    </row>
    <row r="464" spans="4:4" x14ac:dyDescent="0.25">
      <c r="D464" s="36">
        <v>264.32244551390301</v>
      </c>
    </row>
    <row r="465" spans="4:4" x14ac:dyDescent="0.25">
      <c r="D465" s="36">
        <v>152.496472638152</v>
      </c>
    </row>
    <row r="466" spans="4:4" x14ac:dyDescent="0.25">
      <c r="D466" s="36">
        <v>80.781573877819994</v>
      </c>
    </row>
    <row r="467" spans="4:4" x14ac:dyDescent="0.25">
      <c r="D467" s="36">
        <v>0.61000000000200005</v>
      </c>
    </row>
    <row r="468" spans="4:4" x14ac:dyDescent="0.25">
      <c r="D468" s="36">
        <v>266.74928115058998</v>
      </c>
    </row>
    <row r="469" spans="4:4" x14ac:dyDescent="0.25">
      <c r="D469" s="36">
        <v>46.023406011851002</v>
      </c>
    </row>
    <row r="470" spans="4:4" x14ac:dyDescent="0.25">
      <c r="D470" s="36">
        <v>17.661429389453001</v>
      </c>
    </row>
    <row r="471" spans="4:4" x14ac:dyDescent="0.25">
      <c r="D471" s="36">
        <v>225.78169009353999</v>
      </c>
    </row>
    <row r="472" spans="4:4" x14ac:dyDescent="0.25">
      <c r="D472" s="36">
        <v>171.30649936895401</v>
      </c>
    </row>
    <row r="473" spans="4:4" x14ac:dyDescent="0.25">
      <c r="D473" s="36">
        <v>46.029324057620002</v>
      </c>
    </row>
    <row r="474" spans="4:4" x14ac:dyDescent="0.25">
      <c r="D474" s="36">
        <v>138.96996195020699</v>
      </c>
    </row>
    <row r="475" spans="4:4" x14ac:dyDescent="0.25">
      <c r="D475" s="36">
        <v>25.186036165280001</v>
      </c>
    </row>
    <row r="476" spans="4:4" x14ac:dyDescent="0.25">
      <c r="D476" s="36">
        <v>78.600471321111002</v>
      </c>
    </row>
    <row r="477" spans="4:4" x14ac:dyDescent="0.25">
      <c r="D477" s="36">
        <v>60.115010845226998</v>
      </c>
    </row>
    <row r="478" spans="4:4" x14ac:dyDescent="0.25">
      <c r="D478" s="36">
        <v>0.71166666666900003</v>
      </c>
    </row>
    <row r="479" spans="4:4" x14ac:dyDescent="0.25">
      <c r="D479" s="36">
        <v>141.08190262643001</v>
      </c>
    </row>
    <row r="480" spans="4:4" x14ac:dyDescent="0.25">
      <c r="D480" s="36">
        <v>55.180543093086001</v>
      </c>
    </row>
    <row r="481" spans="4:4" x14ac:dyDescent="0.25">
      <c r="D481" s="36">
        <v>102.402414912514</v>
      </c>
    </row>
    <row r="482" spans="4:4" x14ac:dyDescent="0.25">
      <c r="D482" s="36">
        <v>6.9698349474979997</v>
      </c>
    </row>
    <row r="483" spans="4:4" x14ac:dyDescent="0.25">
      <c r="D483" s="36">
        <v>214.42679292248599</v>
      </c>
    </row>
    <row r="484" spans="4:4" x14ac:dyDescent="0.25">
      <c r="D484" s="36">
        <v>91.852419177491996</v>
      </c>
    </row>
    <row r="485" spans="4:4" x14ac:dyDescent="0.25">
      <c r="D485" s="36">
        <v>102.113734399786</v>
      </c>
    </row>
    <row r="486" spans="4:4" x14ac:dyDescent="0.25">
      <c r="D486" s="36">
        <v>412.79612349938702</v>
      </c>
    </row>
    <row r="487" spans="4:4" x14ac:dyDescent="0.25">
      <c r="D487" s="36">
        <v>33.976389502335998</v>
      </c>
    </row>
    <row r="488" spans="4:4" x14ac:dyDescent="0.25">
      <c r="D488" s="36">
        <v>133.401482952544</v>
      </c>
    </row>
    <row r="489" spans="4:4" x14ac:dyDescent="0.25">
      <c r="D489" s="36">
        <v>80.052185468656006</v>
      </c>
    </row>
    <row r="490" spans="4:4" x14ac:dyDescent="0.25">
      <c r="D490" s="36">
        <v>393.45151359130602</v>
      </c>
    </row>
    <row r="491" spans="4:4" x14ac:dyDescent="0.25">
      <c r="D491" s="36">
        <v>119.29163096198</v>
      </c>
    </row>
    <row r="492" spans="4:4" x14ac:dyDescent="0.25">
      <c r="D492" s="36">
        <v>162.40435057964501</v>
      </c>
    </row>
    <row r="493" spans="4:4" x14ac:dyDescent="0.25">
      <c r="D493" s="36">
        <v>131.04477567809701</v>
      </c>
    </row>
    <row r="494" spans="4:4" x14ac:dyDescent="0.25">
      <c r="D494" s="36">
        <v>116.09256330281001</v>
      </c>
    </row>
    <row r="495" spans="4:4" x14ac:dyDescent="0.25">
      <c r="D495" s="36">
        <v>43.219334993320999</v>
      </c>
    </row>
    <row r="496" spans="4:4" x14ac:dyDescent="0.25">
      <c r="D496" s="36">
        <v>152.20881315122</v>
      </c>
    </row>
    <row r="497" spans="4:4" x14ac:dyDescent="0.25">
      <c r="D497" s="36">
        <v>122.01311770239499</v>
      </c>
    </row>
    <row r="498" spans="4:4" x14ac:dyDescent="0.25">
      <c r="D498" s="36">
        <v>38.681235823828999</v>
      </c>
    </row>
    <row r="499" spans="4:4" x14ac:dyDescent="0.25">
      <c r="D499" s="36">
        <v>43.684170794776001</v>
      </c>
    </row>
    <row r="500" spans="4:4" x14ac:dyDescent="0.25">
      <c r="D500" s="36">
        <v>106.820604625212</v>
      </c>
    </row>
    <row r="501" spans="4:4" x14ac:dyDescent="0.25">
      <c r="D501" s="36">
        <v>234.587860242586</v>
      </c>
    </row>
    <row r="502" spans="4:4" x14ac:dyDescent="0.25">
      <c r="D502" s="36">
        <v>194.22536729972501</v>
      </c>
    </row>
    <row r="503" spans="4:4" x14ac:dyDescent="0.25">
      <c r="D503" s="36">
        <v>36.182510735680999</v>
      </c>
    </row>
    <row r="504" spans="4:4" x14ac:dyDescent="0.25">
      <c r="D504" s="36">
        <v>23.591126033678002</v>
      </c>
    </row>
    <row r="505" spans="4:4" x14ac:dyDescent="0.25">
      <c r="D505" s="36">
        <v>1.099274507037</v>
      </c>
    </row>
    <row r="506" spans="4:4" x14ac:dyDescent="0.25">
      <c r="D506" s="36">
        <v>116.13855526058499</v>
      </c>
    </row>
    <row r="507" spans="4:4" x14ac:dyDescent="0.25">
      <c r="D507" s="36">
        <v>143.75434599941701</v>
      </c>
    </row>
    <row r="508" spans="4:4" x14ac:dyDescent="0.25">
      <c r="D508" s="36">
        <v>0.71166666666900003</v>
      </c>
    </row>
    <row r="509" spans="4:4" x14ac:dyDescent="0.25">
      <c r="D509" s="36">
        <v>132.50544675062901</v>
      </c>
    </row>
    <row r="510" spans="4:4" x14ac:dyDescent="0.25">
      <c r="D510" s="36">
        <v>237.23798227166299</v>
      </c>
    </row>
    <row r="511" spans="4:4" x14ac:dyDescent="0.25">
      <c r="D511" s="36">
        <v>119.190681058961</v>
      </c>
    </row>
    <row r="512" spans="4:4" x14ac:dyDescent="0.25">
      <c r="D512" s="36">
        <v>0.61000000000200005</v>
      </c>
    </row>
    <row r="513" spans="4:4" x14ac:dyDescent="0.25">
      <c r="D513" s="36">
        <v>28.503184360559001</v>
      </c>
    </row>
    <row r="514" spans="4:4" x14ac:dyDescent="0.25">
      <c r="D514" s="36">
        <v>174.31947452687601</v>
      </c>
    </row>
    <row r="515" spans="4:4" x14ac:dyDescent="0.25">
      <c r="D515" s="36">
        <v>50.449448556847997</v>
      </c>
    </row>
    <row r="516" spans="4:4" x14ac:dyDescent="0.25">
      <c r="D516" s="36">
        <v>117.567208326577</v>
      </c>
    </row>
    <row r="517" spans="4:4" x14ac:dyDescent="0.25">
      <c r="D517" s="36">
        <v>364.77253843495401</v>
      </c>
    </row>
    <row r="518" spans="4:4" x14ac:dyDescent="0.25">
      <c r="D518" s="36">
        <v>239.93743303537801</v>
      </c>
    </row>
    <row r="519" spans="4:4" x14ac:dyDescent="0.25">
      <c r="D519" s="36">
        <v>384.94079108846</v>
      </c>
    </row>
    <row r="520" spans="4:4" x14ac:dyDescent="0.25">
      <c r="D520" s="36">
        <v>0.61000000000200005</v>
      </c>
    </row>
    <row r="521" spans="4:4" x14ac:dyDescent="0.25">
      <c r="D521" s="36">
        <v>49.874816975066999</v>
      </c>
    </row>
    <row r="522" spans="4:4" x14ac:dyDescent="0.25">
      <c r="D522" s="36">
        <v>46.593210210568998</v>
      </c>
    </row>
    <row r="523" spans="4:4" x14ac:dyDescent="0.25">
      <c r="D523" s="36">
        <v>122.382750505761</v>
      </c>
    </row>
    <row r="524" spans="4:4" x14ac:dyDescent="0.25">
      <c r="D524" s="36">
        <v>76.471090426485006</v>
      </c>
    </row>
    <row r="525" spans="4:4" x14ac:dyDescent="0.25">
      <c r="D525" s="36">
        <v>39.156765543170003</v>
      </c>
    </row>
    <row r="526" spans="4:4" x14ac:dyDescent="0.25">
      <c r="D526" s="36">
        <v>217.10372904906799</v>
      </c>
    </row>
    <row r="527" spans="4:4" x14ac:dyDescent="0.25">
      <c r="D527" s="36">
        <v>7.7030583282110001</v>
      </c>
    </row>
    <row r="528" spans="4:4" x14ac:dyDescent="0.25">
      <c r="D528" s="36">
        <v>88.248342384528002</v>
      </c>
    </row>
    <row r="529" spans="4:4" x14ac:dyDescent="0.25">
      <c r="D529" s="36">
        <v>419.65274504064598</v>
      </c>
    </row>
    <row r="530" spans="4:4" x14ac:dyDescent="0.25">
      <c r="D530" s="36">
        <v>64.755206911065997</v>
      </c>
    </row>
    <row r="531" spans="4:4" x14ac:dyDescent="0.25">
      <c r="D531" s="36">
        <v>204.58652426158801</v>
      </c>
    </row>
    <row r="532" spans="4:4" x14ac:dyDescent="0.25">
      <c r="D532" s="36">
        <v>186.87784784206801</v>
      </c>
    </row>
    <row r="533" spans="4:4" x14ac:dyDescent="0.25">
      <c r="D533" s="36">
        <v>156.66167231690801</v>
      </c>
    </row>
    <row r="534" spans="4:4" x14ac:dyDescent="0.25">
      <c r="D534" s="36">
        <v>149.02039619657401</v>
      </c>
    </row>
    <row r="535" spans="4:4" x14ac:dyDescent="0.25">
      <c r="D535" s="36">
        <v>238.40465371453899</v>
      </c>
    </row>
    <row r="536" spans="4:4" x14ac:dyDescent="0.25">
      <c r="D536" s="36">
        <v>0.71166666666900003</v>
      </c>
    </row>
    <row r="537" spans="4:4" x14ac:dyDescent="0.25">
      <c r="D537" s="36">
        <v>60.041326568145998</v>
      </c>
    </row>
    <row r="538" spans="4:4" x14ac:dyDescent="0.25">
      <c r="D538" s="36">
        <v>98.845203045809001</v>
      </c>
    </row>
    <row r="539" spans="4:4" x14ac:dyDescent="0.25">
      <c r="D539" s="36">
        <v>29.538213048033001</v>
      </c>
    </row>
    <row r="540" spans="4:4" x14ac:dyDescent="0.25">
      <c r="D540" s="36">
        <v>66.32200788534</v>
      </c>
    </row>
    <row r="541" spans="4:4" x14ac:dyDescent="0.25">
      <c r="D541" s="36">
        <v>69.350987292178999</v>
      </c>
    </row>
    <row r="542" spans="4:4" x14ac:dyDescent="0.25">
      <c r="D542" s="36">
        <v>29.852981642633001</v>
      </c>
    </row>
    <row r="543" spans="4:4" x14ac:dyDescent="0.25">
      <c r="D543" s="36">
        <v>149.439425005765</v>
      </c>
    </row>
    <row r="544" spans="4:4" x14ac:dyDescent="0.25">
      <c r="D544" s="36">
        <v>107.575607597835</v>
      </c>
    </row>
    <row r="545" spans="4:4" x14ac:dyDescent="0.25">
      <c r="D545" s="36">
        <v>36.087023242204999</v>
      </c>
    </row>
    <row r="546" spans="4:4" x14ac:dyDescent="0.25">
      <c r="D546" s="36">
        <v>203.36294017210801</v>
      </c>
    </row>
    <row r="547" spans="4:4" x14ac:dyDescent="0.25">
      <c r="D547" s="36">
        <v>73.803116029578007</v>
      </c>
    </row>
    <row r="548" spans="4:4" x14ac:dyDescent="0.25">
      <c r="D548" s="36">
        <v>135.69947790349499</v>
      </c>
    </row>
    <row r="549" spans="4:4" x14ac:dyDescent="0.25">
      <c r="D549" s="36">
        <v>524.10722867496997</v>
      </c>
    </row>
    <row r="550" spans="4:4" x14ac:dyDescent="0.25">
      <c r="D550" s="36">
        <v>93.352549981205001</v>
      </c>
    </row>
    <row r="551" spans="4:4" x14ac:dyDescent="0.25">
      <c r="D551" s="36">
        <v>187.34989407192299</v>
      </c>
    </row>
    <row r="552" spans="4:4" x14ac:dyDescent="0.25">
      <c r="D552" s="36">
        <v>221.960144361716</v>
      </c>
    </row>
    <row r="553" spans="4:4" x14ac:dyDescent="0.25">
      <c r="D553" s="36">
        <v>76.211055804157994</v>
      </c>
    </row>
    <row r="554" spans="4:4" x14ac:dyDescent="0.25">
      <c r="D554" s="36">
        <v>198.118662920112</v>
      </c>
    </row>
    <row r="555" spans="4:4" x14ac:dyDescent="0.25">
      <c r="D555" s="36">
        <v>128.67491208451099</v>
      </c>
    </row>
    <row r="556" spans="4:4" x14ac:dyDescent="0.25">
      <c r="D556" s="36">
        <v>130.79904537576499</v>
      </c>
    </row>
    <row r="557" spans="4:4" x14ac:dyDescent="0.25">
      <c r="D557" s="36">
        <v>212.625405373044</v>
      </c>
    </row>
    <row r="558" spans="4:4" x14ac:dyDescent="0.25">
      <c r="D558" s="36">
        <v>203.34406022240699</v>
      </c>
    </row>
    <row r="559" spans="4:4" x14ac:dyDescent="0.25">
      <c r="D559" s="36">
        <v>0.50833333333499997</v>
      </c>
    </row>
    <row r="560" spans="4:4" x14ac:dyDescent="0.25">
      <c r="D560" s="36">
        <v>39.109268541573002</v>
      </c>
    </row>
    <row r="561" spans="4:4" x14ac:dyDescent="0.25">
      <c r="D561" s="36">
        <v>86.048261526478996</v>
      </c>
    </row>
    <row r="562" spans="4:4" x14ac:dyDescent="0.25">
      <c r="D562" s="36">
        <v>174.827117082646</v>
      </c>
    </row>
    <row r="563" spans="4:4" x14ac:dyDescent="0.25">
      <c r="D563" s="36">
        <v>383.13671491132698</v>
      </c>
    </row>
    <row r="564" spans="4:4" x14ac:dyDescent="0.25">
      <c r="D564" s="36">
        <v>233.900537751315</v>
      </c>
    </row>
    <row r="565" spans="4:4" x14ac:dyDescent="0.25">
      <c r="D565" s="36">
        <v>149.68469316182501</v>
      </c>
    </row>
    <row r="566" spans="4:4" x14ac:dyDescent="0.25">
      <c r="D566" s="36">
        <v>0.68309495156900002</v>
      </c>
    </row>
    <row r="567" spans="4:4" x14ac:dyDescent="0.25">
      <c r="D567" s="36">
        <v>173.960315941717</v>
      </c>
    </row>
    <row r="568" spans="4:4" x14ac:dyDescent="0.25">
      <c r="D568" s="36">
        <v>173.82033412704999</v>
      </c>
    </row>
    <row r="569" spans="4:4" x14ac:dyDescent="0.25">
      <c r="D569" s="36">
        <v>312.53401713153102</v>
      </c>
    </row>
    <row r="570" spans="4:4" x14ac:dyDescent="0.25">
      <c r="D570" s="36">
        <v>37.076801175459003</v>
      </c>
    </row>
    <row r="571" spans="4:4" x14ac:dyDescent="0.25">
      <c r="D571" s="36">
        <v>27.719947419156998</v>
      </c>
    </row>
    <row r="572" spans="4:4" x14ac:dyDescent="0.25">
      <c r="D572" s="36">
        <v>35.798038489032002</v>
      </c>
    </row>
    <row r="573" spans="4:4" x14ac:dyDescent="0.25">
      <c r="D573" s="36">
        <v>69.994975314664003</v>
      </c>
    </row>
    <row r="574" spans="4:4" x14ac:dyDescent="0.25">
      <c r="D574" s="36">
        <v>54.476110751649998</v>
      </c>
    </row>
    <row r="575" spans="4:4" x14ac:dyDescent="0.25">
      <c r="D575" s="36">
        <v>93.029509916123004</v>
      </c>
    </row>
    <row r="576" spans="4:4" x14ac:dyDescent="0.25">
      <c r="D576" s="36">
        <v>46.048889243026998</v>
      </c>
    </row>
    <row r="577" spans="4:4" x14ac:dyDescent="0.25">
      <c r="D577" s="36">
        <v>209.06036961378501</v>
      </c>
    </row>
    <row r="578" spans="4:4" x14ac:dyDescent="0.25">
      <c r="D578" s="36">
        <v>151.981387224656</v>
      </c>
    </row>
    <row r="579" spans="4:4" x14ac:dyDescent="0.25">
      <c r="D579" s="36">
        <v>30.484814596701</v>
      </c>
    </row>
    <row r="580" spans="4:4" x14ac:dyDescent="0.25">
      <c r="D580" s="36">
        <v>80.630196240009994</v>
      </c>
    </row>
    <row r="581" spans="4:4" x14ac:dyDescent="0.25">
      <c r="D581" s="36">
        <v>114.820846352457</v>
      </c>
    </row>
    <row r="582" spans="4:4" x14ac:dyDescent="0.25">
      <c r="D582" s="36">
        <v>106.933670190698</v>
      </c>
    </row>
    <row r="583" spans="4:4" x14ac:dyDescent="0.25">
      <c r="D583" s="36">
        <v>51.961579413928</v>
      </c>
    </row>
    <row r="584" spans="4:4" x14ac:dyDescent="0.25">
      <c r="D584" s="36">
        <v>400.242797871638</v>
      </c>
    </row>
    <row r="585" spans="4:4" x14ac:dyDescent="0.25">
      <c r="D585" s="36">
        <v>214.34031359933701</v>
      </c>
    </row>
    <row r="586" spans="4:4" x14ac:dyDescent="0.25">
      <c r="D586" s="36">
        <v>141.10870834425501</v>
      </c>
    </row>
    <row r="587" spans="4:4" x14ac:dyDescent="0.25">
      <c r="D587" s="36">
        <v>193.104035196345</v>
      </c>
    </row>
    <row r="588" spans="4:4" x14ac:dyDescent="0.25">
      <c r="D588" s="36">
        <v>0.813333333336</v>
      </c>
    </row>
    <row r="589" spans="4:4" x14ac:dyDescent="0.25">
      <c r="D589" s="36">
        <v>177.18278756254199</v>
      </c>
    </row>
    <row r="590" spans="4:4" x14ac:dyDescent="0.25">
      <c r="D590" s="36">
        <v>197.57874031108599</v>
      </c>
    </row>
    <row r="591" spans="4:4" x14ac:dyDescent="0.25">
      <c r="D591" s="36">
        <v>274.00317117936203</v>
      </c>
    </row>
    <row r="592" spans="4:4" x14ac:dyDescent="0.25">
      <c r="D592" s="36">
        <v>104.828847857014</v>
      </c>
    </row>
    <row r="593" spans="4:4" x14ac:dyDescent="0.25">
      <c r="D593" s="36">
        <v>55.458663596340003</v>
      </c>
    </row>
    <row r="594" spans="4:4" x14ac:dyDescent="0.25">
      <c r="D594" s="36">
        <v>206.89996467639199</v>
      </c>
    </row>
    <row r="595" spans="4:4" x14ac:dyDescent="0.25">
      <c r="D595" s="36">
        <v>62.455703900663003</v>
      </c>
    </row>
    <row r="596" spans="4:4" x14ac:dyDescent="0.25">
      <c r="D596" s="36">
        <v>131.98568518433899</v>
      </c>
    </row>
    <row r="597" spans="4:4" x14ac:dyDescent="0.25">
      <c r="D597" s="36">
        <v>224.75639876626201</v>
      </c>
    </row>
    <row r="598" spans="4:4" x14ac:dyDescent="0.25">
      <c r="D598" s="36">
        <v>215.580377503351</v>
      </c>
    </row>
    <row r="599" spans="4:4" x14ac:dyDescent="0.25">
      <c r="D599" s="36">
        <v>19.463732853873001</v>
      </c>
    </row>
    <row r="600" spans="4:4" x14ac:dyDescent="0.25">
      <c r="D600" s="36">
        <v>0.71166666666900003</v>
      </c>
    </row>
    <row r="601" spans="4:4" x14ac:dyDescent="0.25">
      <c r="D601" s="36">
        <v>159.47473841895101</v>
      </c>
    </row>
    <row r="602" spans="4:4" x14ac:dyDescent="0.25">
      <c r="D602" s="36">
        <v>239.79036205408499</v>
      </c>
    </row>
    <row r="603" spans="4:4" x14ac:dyDescent="0.25">
      <c r="D603" s="36">
        <v>91.067088119565</v>
      </c>
    </row>
    <row r="604" spans="4:4" x14ac:dyDescent="0.25">
      <c r="D604" s="36">
        <v>218.892698371412</v>
      </c>
    </row>
    <row r="605" spans="4:4" x14ac:dyDescent="0.25">
      <c r="D605" s="36">
        <v>31.721430679234999</v>
      </c>
    </row>
    <row r="606" spans="4:4" x14ac:dyDescent="0.25">
      <c r="D606" s="36">
        <v>92.189364329426994</v>
      </c>
    </row>
    <row r="607" spans="4:4" x14ac:dyDescent="0.25">
      <c r="D607" s="36">
        <v>36.951940775856997</v>
      </c>
    </row>
    <row r="608" spans="4:4" x14ac:dyDescent="0.25">
      <c r="D608" s="36">
        <v>247.89780558748799</v>
      </c>
    </row>
    <row r="609" spans="4:4" x14ac:dyDescent="0.25">
      <c r="D609" s="36">
        <v>18.074288941532998</v>
      </c>
    </row>
    <row r="610" spans="4:4" x14ac:dyDescent="0.25">
      <c r="D610" s="36">
        <v>89.598850561475999</v>
      </c>
    </row>
    <row r="611" spans="4:4" x14ac:dyDescent="0.25">
      <c r="D611" s="36">
        <v>71.408845835042996</v>
      </c>
    </row>
    <row r="612" spans="4:4" x14ac:dyDescent="0.25">
      <c r="D612" s="36">
        <v>0.813333333336</v>
      </c>
    </row>
    <row r="613" spans="4:4" x14ac:dyDescent="0.25">
      <c r="D613" s="36">
        <v>0.61000000000200005</v>
      </c>
    </row>
    <row r="614" spans="4:4" x14ac:dyDescent="0.25">
      <c r="D614" s="36">
        <v>116.92435670233201</v>
      </c>
    </row>
    <row r="615" spans="4:4" x14ac:dyDescent="0.25">
      <c r="D615" s="36">
        <v>209.46026254715699</v>
      </c>
    </row>
    <row r="616" spans="4:4" x14ac:dyDescent="0.25">
      <c r="D616" s="36">
        <v>418.19967992985897</v>
      </c>
    </row>
    <row r="617" spans="4:4" x14ac:dyDescent="0.25">
      <c r="D617" s="36">
        <v>79.520487211757001</v>
      </c>
    </row>
    <row r="618" spans="4:4" x14ac:dyDescent="0.25">
      <c r="D618" s="36">
        <v>111.229648174167</v>
      </c>
    </row>
    <row r="619" spans="4:4" x14ac:dyDescent="0.25">
      <c r="D619" s="36">
        <v>55.645944321370997</v>
      </c>
    </row>
    <row r="620" spans="4:4" x14ac:dyDescent="0.25">
      <c r="D620" s="36">
        <v>33.417269508068998</v>
      </c>
    </row>
    <row r="621" spans="4:4" x14ac:dyDescent="0.25">
      <c r="D621" s="36">
        <v>212.733035066355</v>
      </c>
    </row>
    <row r="622" spans="4:4" x14ac:dyDescent="0.25">
      <c r="D622" s="36">
        <v>194.30142029017699</v>
      </c>
    </row>
    <row r="623" spans="4:4" x14ac:dyDescent="0.25">
      <c r="D623" s="36">
        <v>115.74029835391001</v>
      </c>
    </row>
    <row r="624" spans="4:4" x14ac:dyDescent="0.25">
      <c r="D624" s="36">
        <v>110.834130584242</v>
      </c>
    </row>
    <row r="625" spans="4:4" x14ac:dyDescent="0.25">
      <c r="D625" s="36">
        <v>117.468843468918</v>
      </c>
    </row>
    <row r="626" spans="4:4" x14ac:dyDescent="0.25">
      <c r="D626" s="36">
        <v>320.42575297831098</v>
      </c>
    </row>
    <row r="627" spans="4:4" x14ac:dyDescent="0.25">
      <c r="D627" s="36">
        <v>8.0062248816629999</v>
      </c>
    </row>
    <row r="628" spans="4:4" x14ac:dyDescent="0.25">
      <c r="D628" s="36">
        <v>44.767323177748999</v>
      </c>
    </row>
    <row r="629" spans="4:4" x14ac:dyDescent="0.25">
      <c r="D629" s="36">
        <v>170.96477830462999</v>
      </c>
    </row>
    <row r="630" spans="4:4" x14ac:dyDescent="0.25">
      <c r="D630" s="36">
        <v>57.648110394497003</v>
      </c>
    </row>
    <row r="631" spans="4:4" x14ac:dyDescent="0.25">
      <c r="D631" s="36">
        <v>107.938849665909</v>
      </c>
    </row>
    <row r="632" spans="4:4" x14ac:dyDescent="0.25">
      <c r="D632" s="36">
        <v>93.866490948693993</v>
      </c>
    </row>
    <row r="633" spans="4:4" x14ac:dyDescent="0.25">
      <c r="D633" s="36">
        <v>54.428379235066998</v>
      </c>
    </row>
    <row r="634" spans="4:4" x14ac:dyDescent="0.25">
      <c r="D634" s="36">
        <v>171.61218144468299</v>
      </c>
    </row>
    <row r="635" spans="4:4" x14ac:dyDescent="0.25">
      <c r="D635" s="36">
        <v>0.61000000000200005</v>
      </c>
    </row>
    <row r="636" spans="4:4" x14ac:dyDescent="0.25">
      <c r="D636" s="36">
        <v>196.19774252583801</v>
      </c>
    </row>
    <row r="637" spans="4:4" x14ac:dyDescent="0.25">
      <c r="D637" s="36">
        <v>79.121593743109003</v>
      </c>
    </row>
    <row r="638" spans="4:4" x14ac:dyDescent="0.25">
      <c r="D638" s="36">
        <v>0.71166666666900003</v>
      </c>
    </row>
    <row r="639" spans="4:4" x14ac:dyDescent="0.25">
      <c r="D639" s="36">
        <v>206.292820242164</v>
      </c>
    </row>
    <row r="640" spans="4:4" x14ac:dyDescent="0.25">
      <c r="D640" s="36">
        <v>190.13675509697799</v>
      </c>
    </row>
    <row r="641" spans="4:4" x14ac:dyDescent="0.25">
      <c r="D641" s="36">
        <v>60.303916262005004</v>
      </c>
    </row>
    <row r="642" spans="4:4" x14ac:dyDescent="0.25">
      <c r="D642" s="36">
        <v>304.08283579695302</v>
      </c>
    </row>
    <row r="643" spans="4:4" x14ac:dyDescent="0.25">
      <c r="D643" s="36">
        <v>288.23026490569401</v>
      </c>
    </row>
    <row r="644" spans="4:4" x14ac:dyDescent="0.25">
      <c r="D644" s="36">
        <v>127.02705844197899</v>
      </c>
    </row>
    <row r="645" spans="4:4" x14ac:dyDescent="0.25">
      <c r="D645" s="36">
        <v>206.18783542955001</v>
      </c>
    </row>
    <row r="646" spans="4:4" x14ac:dyDescent="0.25">
      <c r="D646" s="36">
        <v>0.61000000000200005</v>
      </c>
    </row>
    <row r="647" spans="4:4" x14ac:dyDescent="0.25">
      <c r="D647" s="36">
        <v>73.341050867503</v>
      </c>
    </row>
    <row r="648" spans="4:4" x14ac:dyDescent="0.25">
      <c r="D648" s="36">
        <v>143.69300589958999</v>
      </c>
    </row>
    <row r="649" spans="4:4" x14ac:dyDescent="0.25">
      <c r="D649" s="36">
        <v>38.04183927975</v>
      </c>
    </row>
    <row r="650" spans="4:4" x14ac:dyDescent="0.25">
      <c r="D650" s="36">
        <v>51.840647715586002</v>
      </c>
    </row>
    <row r="651" spans="4:4" x14ac:dyDescent="0.25">
      <c r="D651" s="36">
        <v>78.782171220866999</v>
      </c>
    </row>
    <row r="652" spans="4:4" x14ac:dyDescent="0.25">
      <c r="D652" s="36">
        <v>87.543765323849001</v>
      </c>
    </row>
    <row r="653" spans="4:4" x14ac:dyDescent="0.25">
      <c r="D653" s="36">
        <v>97.984528407232006</v>
      </c>
    </row>
    <row r="654" spans="4:4" x14ac:dyDescent="0.25">
      <c r="D654" s="36">
        <v>17.440017329035001</v>
      </c>
    </row>
    <row r="655" spans="4:4" x14ac:dyDescent="0.25">
      <c r="D655" s="36">
        <v>168.28286160437301</v>
      </c>
    </row>
    <row r="656" spans="4:4" x14ac:dyDescent="0.25">
      <c r="D656" s="36">
        <v>119.070160165313</v>
      </c>
    </row>
    <row r="657" spans="4:4" x14ac:dyDescent="0.25">
      <c r="D657" s="36">
        <v>24.250554456482998</v>
      </c>
    </row>
    <row r="658" spans="4:4" x14ac:dyDescent="0.25">
      <c r="D658" s="36">
        <v>59.354884197544997</v>
      </c>
    </row>
    <row r="659" spans="4:4" x14ac:dyDescent="0.25">
      <c r="D659" s="36">
        <v>431.85464962685597</v>
      </c>
    </row>
    <row r="660" spans="4:4" x14ac:dyDescent="0.25">
      <c r="D660" s="36">
        <v>384.62350929482199</v>
      </c>
    </row>
    <row r="661" spans="4:4" x14ac:dyDescent="0.25">
      <c r="D661" s="36">
        <v>0.61000000000200005</v>
      </c>
    </row>
    <row r="662" spans="4:4" x14ac:dyDescent="0.25">
      <c r="D662" s="36">
        <v>18.941166242624</v>
      </c>
    </row>
    <row r="663" spans="4:4" x14ac:dyDescent="0.25">
      <c r="D663" s="36">
        <v>146.75706418885801</v>
      </c>
    </row>
    <row r="664" spans="4:4" x14ac:dyDescent="0.25">
      <c r="D664" s="36">
        <v>0.61000000000200005</v>
      </c>
    </row>
    <row r="665" spans="4:4" x14ac:dyDescent="0.25">
      <c r="D665" s="36">
        <v>100.962482729142</v>
      </c>
    </row>
    <row r="666" spans="4:4" x14ac:dyDescent="0.25">
      <c r="D666" s="36">
        <v>273.89766985154603</v>
      </c>
    </row>
    <row r="667" spans="4:4" x14ac:dyDescent="0.25">
      <c r="D667" s="36">
        <v>305.55702616549797</v>
      </c>
    </row>
    <row r="668" spans="4:4" x14ac:dyDescent="0.25">
      <c r="D668" s="36">
        <v>113.61564932663001</v>
      </c>
    </row>
    <row r="669" spans="4:4" x14ac:dyDescent="0.25">
      <c r="D669" s="36">
        <v>93.641618299979996</v>
      </c>
    </row>
    <row r="670" spans="4:4" x14ac:dyDescent="0.25">
      <c r="D670" s="36">
        <v>33.018721312726001</v>
      </c>
    </row>
    <row r="671" spans="4:4" x14ac:dyDescent="0.25">
      <c r="D671" s="36">
        <v>164.61297156614501</v>
      </c>
    </row>
    <row r="672" spans="4:4" x14ac:dyDescent="0.25">
      <c r="D672" s="36">
        <v>272.81231824917199</v>
      </c>
    </row>
    <row r="673" spans="4:4" x14ac:dyDescent="0.25">
      <c r="D673" s="36">
        <v>0.61000000000200005</v>
      </c>
    </row>
    <row r="674" spans="4:4" x14ac:dyDescent="0.25">
      <c r="D674" s="36">
        <v>84.162522111317998</v>
      </c>
    </row>
    <row r="675" spans="4:4" x14ac:dyDescent="0.25">
      <c r="D675" s="36">
        <v>162.81113995928999</v>
      </c>
    </row>
    <row r="676" spans="4:4" x14ac:dyDescent="0.25">
      <c r="D676" s="36">
        <v>96.760507412045001</v>
      </c>
    </row>
    <row r="677" spans="4:4" x14ac:dyDescent="0.25">
      <c r="D677" s="36">
        <v>152.948570323317</v>
      </c>
    </row>
    <row r="678" spans="4:4" x14ac:dyDescent="0.25">
      <c r="D678" s="36">
        <v>0.61000000000200005</v>
      </c>
    </row>
    <row r="679" spans="4:4" x14ac:dyDescent="0.25">
      <c r="D679" s="36">
        <v>26.887723658502001</v>
      </c>
    </row>
    <row r="680" spans="4:4" x14ac:dyDescent="0.25">
      <c r="D680" s="36">
        <v>93.470191732735003</v>
      </c>
    </row>
    <row r="681" spans="4:4" x14ac:dyDescent="0.25">
      <c r="D681" s="36">
        <v>64.819404711363006</v>
      </c>
    </row>
    <row r="682" spans="4:4" x14ac:dyDescent="0.25">
      <c r="D682" s="36">
        <v>120.74467271761699</v>
      </c>
    </row>
    <row r="683" spans="4:4" x14ac:dyDescent="0.25">
      <c r="D683" s="36">
        <v>157.45123677134299</v>
      </c>
    </row>
    <row r="684" spans="4:4" x14ac:dyDescent="0.25">
      <c r="D684" s="36">
        <v>68.647936095394996</v>
      </c>
    </row>
    <row r="685" spans="4:4" x14ac:dyDescent="0.25">
      <c r="D685" s="36">
        <v>111.07143247219</v>
      </c>
    </row>
    <row r="686" spans="4:4" x14ac:dyDescent="0.25">
      <c r="D686" s="36">
        <v>168.9754576878</v>
      </c>
    </row>
    <row r="687" spans="4:4" x14ac:dyDescent="0.25">
      <c r="D687" s="36">
        <v>57.295567330087998</v>
      </c>
    </row>
    <row r="688" spans="4:4" x14ac:dyDescent="0.25">
      <c r="D688" s="36">
        <v>296.00643243250499</v>
      </c>
    </row>
    <row r="689" spans="4:4" x14ac:dyDescent="0.25">
      <c r="D689" s="36">
        <v>250.603098325725</v>
      </c>
    </row>
    <row r="690" spans="4:4" x14ac:dyDescent="0.25">
      <c r="D690" s="36">
        <v>134.921110305985</v>
      </c>
    </row>
    <row r="691" spans="4:4" x14ac:dyDescent="0.25">
      <c r="D691" s="36">
        <v>0.61000000000200005</v>
      </c>
    </row>
    <row r="692" spans="4:4" x14ac:dyDescent="0.25">
      <c r="D692" s="36">
        <v>280.95955101982901</v>
      </c>
    </row>
    <row r="693" spans="4:4" x14ac:dyDescent="0.25">
      <c r="D693" s="36">
        <v>252.04995279236601</v>
      </c>
    </row>
    <row r="694" spans="4:4" x14ac:dyDescent="0.25">
      <c r="D694" s="36">
        <v>41.674147804409003</v>
      </c>
    </row>
    <row r="695" spans="4:4" x14ac:dyDescent="0.25">
      <c r="D695" s="36">
        <v>0.61000000000200005</v>
      </c>
    </row>
    <row r="696" spans="4:4" x14ac:dyDescent="0.25">
      <c r="D696" s="36">
        <v>187.87395292100899</v>
      </c>
    </row>
    <row r="697" spans="4:4" x14ac:dyDescent="0.25">
      <c r="D697" s="36">
        <v>113.14932421786899</v>
      </c>
    </row>
    <row r="698" spans="4:4" x14ac:dyDescent="0.25">
      <c r="D698" s="36">
        <v>215.21536726559799</v>
      </c>
    </row>
    <row r="699" spans="4:4" x14ac:dyDescent="0.25">
      <c r="D699" s="36">
        <v>219.32307184266901</v>
      </c>
    </row>
    <row r="700" spans="4:4" x14ac:dyDescent="0.25">
      <c r="D700" s="36">
        <v>36.911859936851997</v>
      </c>
    </row>
    <row r="701" spans="4:4" x14ac:dyDescent="0.25">
      <c r="D701" s="36">
        <v>186.46246854670699</v>
      </c>
    </row>
    <row r="702" spans="4:4" x14ac:dyDescent="0.25">
      <c r="D702" s="36">
        <v>285.90752662584902</v>
      </c>
    </row>
    <row r="703" spans="4:4" x14ac:dyDescent="0.25">
      <c r="D703" s="36">
        <v>309.63318086980701</v>
      </c>
    </row>
    <row r="704" spans="4:4" x14ac:dyDescent="0.25">
      <c r="D704" s="36">
        <v>113.058445259319</v>
      </c>
    </row>
    <row r="705" spans="4:4" x14ac:dyDescent="0.25">
      <c r="D705" s="36">
        <v>81.373883254239999</v>
      </c>
    </row>
    <row r="706" spans="4:4" x14ac:dyDescent="0.25">
      <c r="D706" s="36">
        <v>224.72650107435899</v>
      </c>
    </row>
    <row r="707" spans="4:4" x14ac:dyDescent="0.25">
      <c r="D707" s="36">
        <v>0.71166666666900003</v>
      </c>
    </row>
    <row r="708" spans="4:4" x14ac:dyDescent="0.25">
      <c r="D708" s="36">
        <v>21.321779546485001</v>
      </c>
    </row>
    <row r="709" spans="4:4" x14ac:dyDescent="0.25">
      <c r="D709" s="36">
        <v>12.077279377168001</v>
      </c>
    </row>
    <row r="710" spans="4:4" x14ac:dyDescent="0.25">
      <c r="D710" s="36">
        <v>0.61000000000200005</v>
      </c>
    </row>
    <row r="711" spans="4:4" x14ac:dyDescent="0.25">
      <c r="D711" s="36">
        <v>160.76032236078001</v>
      </c>
    </row>
    <row r="712" spans="4:4" x14ac:dyDescent="0.25">
      <c r="D712" s="36">
        <v>54.706465917648003</v>
      </c>
    </row>
    <row r="713" spans="4:4" x14ac:dyDescent="0.25">
      <c r="D713" s="36">
        <v>252.99468634985999</v>
      </c>
    </row>
    <row r="714" spans="4:4" x14ac:dyDescent="0.25">
      <c r="D714" s="36">
        <v>142.30301571672001</v>
      </c>
    </row>
    <row r="715" spans="4:4" x14ac:dyDescent="0.25">
      <c r="D715" s="36">
        <v>158.78534635744501</v>
      </c>
    </row>
    <row r="716" spans="4:4" x14ac:dyDescent="0.25">
      <c r="D716" s="36">
        <v>152.735263095454</v>
      </c>
    </row>
    <row r="717" spans="4:4" x14ac:dyDescent="0.25">
      <c r="D717" s="36">
        <v>52.357871415306001</v>
      </c>
    </row>
    <row r="718" spans="4:4" x14ac:dyDescent="0.25">
      <c r="D718" s="36">
        <v>400.584691550701</v>
      </c>
    </row>
    <row r="719" spans="4:4" x14ac:dyDescent="0.25">
      <c r="D719" s="36">
        <v>66.572608687865994</v>
      </c>
    </row>
    <row r="720" spans="4:4" x14ac:dyDescent="0.25">
      <c r="D720" s="36">
        <v>225.05120382054801</v>
      </c>
    </row>
    <row r="721" spans="4:4" x14ac:dyDescent="0.25">
      <c r="D721" s="36">
        <v>220.54622798559501</v>
      </c>
    </row>
    <row r="722" spans="4:4" x14ac:dyDescent="0.25">
      <c r="D722" s="36">
        <v>350.767238862883</v>
      </c>
    </row>
    <row r="723" spans="4:4" x14ac:dyDescent="0.25">
      <c r="D723" s="36">
        <v>126.78774318849599</v>
      </c>
    </row>
    <row r="724" spans="4:4" x14ac:dyDescent="0.25">
      <c r="D724" s="36">
        <v>42.681389500262</v>
      </c>
    </row>
    <row r="725" spans="4:4" x14ac:dyDescent="0.25">
      <c r="D725" s="36">
        <v>163.84336862616499</v>
      </c>
    </row>
    <row r="726" spans="4:4" x14ac:dyDescent="0.25">
      <c r="D726" s="36">
        <v>182.66840262453499</v>
      </c>
    </row>
    <row r="727" spans="4:4" x14ac:dyDescent="0.25">
      <c r="D727" s="36">
        <v>179.579149980323</v>
      </c>
    </row>
    <row r="728" spans="4:4" x14ac:dyDescent="0.25">
      <c r="D728" s="36">
        <v>0.61000000000200005</v>
      </c>
    </row>
    <row r="729" spans="4:4" x14ac:dyDescent="0.25">
      <c r="D729" s="36">
        <v>241.94727765757801</v>
      </c>
    </row>
    <row r="730" spans="4:4" x14ac:dyDescent="0.25">
      <c r="D730" s="36">
        <v>209.68915308003801</v>
      </c>
    </row>
    <row r="731" spans="4:4" x14ac:dyDescent="0.25">
      <c r="D731" s="36">
        <v>76.092533873717002</v>
      </c>
    </row>
    <row r="732" spans="4:4" x14ac:dyDescent="0.25">
      <c r="D732" s="36">
        <v>90.783460477231003</v>
      </c>
    </row>
    <row r="733" spans="4:4" x14ac:dyDescent="0.25">
      <c r="D733" s="36">
        <v>73.572729768315995</v>
      </c>
    </row>
    <row r="734" spans="4:4" x14ac:dyDescent="0.25">
      <c r="D734" s="36">
        <v>0.71166666666900003</v>
      </c>
    </row>
    <row r="735" spans="4:4" x14ac:dyDescent="0.25">
      <c r="D735" s="36">
        <v>82.385098468129002</v>
      </c>
    </row>
    <row r="736" spans="4:4" x14ac:dyDescent="0.25">
      <c r="D736" s="36">
        <v>0.61000000000200005</v>
      </c>
    </row>
    <row r="737" spans="4:4" x14ac:dyDescent="0.25">
      <c r="D737" s="36">
        <v>215.240981578017</v>
      </c>
    </row>
    <row r="738" spans="4:4" x14ac:dyDescent="0.25">
      <c r="D738" s="36">
        <v>120.05707165770301</v>
      </c>
    </row>
    <row r="739" spans="4:4" x14ac:dyDescent="0.25">
      <c r="D739" s="36">
        <v>87.522450508050994</v>
      </c>
    </row>
    <row r="740" spans="4:4" x14ac:dyDescent="0.25">
      <c r="D740" s="36">
        <v>47.902908811095003</v>
      </c>
    </row>
    <row r="741" spans="4:4" x14ac:dyDescent="0.25">
      <c r="D741" s="36">
        <v>323.61418490578302</v>
      </c>
    </row>
    <row r="742" spans="4:4" x14ac:dyDescent="0.25">
      <c r="D742" s="36">
        <v>527.55500643379798</v>
      </c>
    </row>
    <row r="743" spans="4:4" x14ac:dyDescent="0.25">
      <c r="D743" s="36">
        <v>173.63341427087499</v>
      </c>
    </row>
    <row r="744" spans="4:4" x14ac:dyDescent="0.25">
      <c r="D744" s="36">
        <v>189.25487666366399</v>
      </c>
    </row>
    <row r="745" spans="4:4" x14ac:dyDescent="0.25">
      <c r="D745" s="36">
        <v>73.560996243415005</v>
      </c>
    </row>
    <row r="746" spans="4:4" x14ac:dyDescent="0.25">
      <c r="D746" s="36">
        <v>116.74023536289</v>
      </c>
    </row>
    <row r="747" spans="4:4" x14ac:dyDescent="0.25">
      <c r="D747" s="36">
        <v>0.61000000000200005</v>
      </c>
    </row>
    <row r="748" spans="4:4" x14ac:dyDescent="0.25">
      <c r="D748" s="36">
        <v>93.959211593605005</v>
      </c>
    </row>
    <row r="749" spans="4:4" x14ac:dyDescent="0.25">
      <c r="D749" s="36">
        <v>28.735071245257998</v>
      </c>
    </row>
    <row r="750" spans="4:4" x14ac:dyDescent="0.25">
      <c r="D750" s="36">
        <v>210.804564757159</v>
      </c>
    </row>
    <row r="751" spans="4:4" x14ac:dyDescent="0.25">
      <c r="D751" s="36">
        <v>0.61000000000200005</v>
      </c>
    </row>
    <row r="752" spans="4:4" x14ac:dyDescent="0.25">
      <c r="D752" s="36">
        <v>216.443368778456</v>
      </c>
    </row>
    <row r="753" spans="4:4" x14ac:dyDescent="0.25">
      <c r="D753" s="36">
        <v>79.562147750007</v>
      </c>
    </row>
    <row r="754" spans="4:4" x14ac:dyDescent="0.25">
      <c r="D754" s="36">
        <v>20.179949204669999</v>
      </c>
    </row>
    <row r="755" spans="4:4" x14ac:dyDescent="0.25">
      <c r="D755" s="36">
        <v>140.59959025653501</v>
      </c>
    </row>
    <row r="756" spans="4:4" x14ac:dyDescent="0.25">
      <c r="D756" s="36">
        <v>0.71166666666900003</v>
      </c>
    </row>
    <row r="757" spans="4:4" x14ac:dyDescent="0.25">
      <c r="D757" s="36">
        <v>0.813333333336</v>
      </c>
    </row>
    <row r="758" spans="4:4" x14ac:dyDescent="0.25">
      <c r="D758" s="36">
        <v>222.96820641461099</v>
      </c>
    </row>
    <row r="759" spans="4:4" x14ac:dyDescent="0.25">
      <c r="D759" s="36">
        <v>107.439493130526</v>
      </c>
    </row>
    <row r="760" spans="4:4" x14ac:dyDescent="0.25">
      <c r="D760" s="36">
        <v>134.64737895644899</v>
      </c>
    </row>
    <row r="761" spans="4:4" x14ac:dyDescent="0.25">
      <c r="D761" s="36">
        <v>247.87989060649801</v>
      </c>
    </row>
    <row r="762" spans="4:4" x14ac:dyDescent="0.25">
      <c r="D762" s="36">
        <v>86.991048340971005</v>
      </c>
    </row>
    <row r="763" spans="4:4" x14ac:dyDescent="0.25">
      <c r="D763" s="36">
        <v>31.468920890241002</v>
      </c>
    </row>
    <row r="764" spans="4:4" x14ac:dyDescent="0.25">
      <c r="D764" s="36">
        <v>94.719358371050006</v>
      </c>
    </row>
    <row r="765" spans="4:4" x14ac:dyDescent="0.25">
      <c r="D765" s="36">
        <v>97.591759891006006</v>
      </c>
    </row>
    <row r="766" spans="4:4" x14ac:dyDescent="0.25">
      <c r="D766" s="36">
        <v>56.131326398051002</v>
      </c>
    </row>
    <row r="767" spans="4:4" x14ac:dyDescent="0.25">
      <c r="D767" s="36">
        <v>0.50833333333499997</v>
      </c>
    </row>
    <row r="768" spans="4:4" x14ac:dyDescent="0.25">
      <c r="D768" s="36">
        <v>184.15034046475699</v>
      </c>
    </row>
    <row r="769" spans="4:4" x14ac:dyDescent="0.25">
      <c r="D769" s="36">
        <v>274.04256750533898</v>
      </c>
    </row>
    <row r="770" spans="4:4" x14ac:dyDescent="0.25">
      <c r="D770" s="36">
        <v>143.98673646812699</v>
      </c>
    </row>
    <row r="771" spans="4:4" x14ac:dyDescent="0.25">
      <c r="D771" s="36">
        <v>81.385169955776007</v>
      </c>
    </row>
    <row r="772" spans="4:4" x14ac:dyDescent="0.25">
      <c r="D772" s="36">
        <v>3.901032894828</v>
      </c>
    </row>
    <row r="773" spans="4:4" x14ac:dyDescent="0.25">
      <c r="D773" s="36">
        <v>174.30048090318201</v>
      </c>
    </row>
    <row r="774" spans="4:4" x14ac:dyDescent="0.25">
      <c r="D774" s="36">
        <v>144.04993280468</v>
      </c>
    </row>
    <row r="775" spans="4:4" x14ac:dyDescent="0.25">
      <c r="D775" s="36">
        <v>29.020373660714998</v>
      </c>
    </row>
    <row r="776" spans="4:4" x14ac:dyDescent="0.25">
      <c r="D776" s="36">
        <v>0.406666666668</v>
      </c>
    </row>
    <row r="777" spans="4:4" x14ac:dyDescent="0.25">
      <c r="D777" s="36">
        <v>116.268650286452</v>
      </c>
    </row>
    <row r="778" spans="4:4" x14ac:dyDescent="0.25">
      <c r="D778" s="36">
        <v>0.50833333333499997</v>
      </c>
    </row>
    <row r="779" spans="4:4" x14ac:dyDescent="0.25">
      <c r="D779" s="36">
        <v>7.4951724168679998</v>
      </c>
    </row>
    <row r="780" spans="4:4" x14ac:dyDescent="0.25">
      <c r="D780" s="36">
        <v>36.095200382740003</v>
      </c>
    </row>
    <row r="781" spans="4:4" x14ac:dyDescent="0.25">
      <c r="D781" s="36">
        <v>104.00814990777801</v>
      </c>
    </row>
    <row r="782" spans="4:4" x14ac:dyDescent="0.25">
      <c r="D782" s="36">
        <v>107.943137484256</v>
      </c>
    </row>
    <row r="783" spans="4:4" x14ac:dyDescent="0.25">
      <c r="D783" s="36">
        <v>247.76753882857699</v>
      </c>
    </row>
    <row r="784" spans="4:4" x14ac:dyDescent="0.25">
      <c r="D784" s="36">
        <v>118.902089779821</v>
      </c>
    </row>
    <row r="785" spans="4:4" x14ac:dyDescent="0.25">
      <c r="D785" s="36">
        <v>7.7667388041669998</v>
      </c>
    </row>
    <row r="786" spans="4:4" x14ac:dyDescent="0.25">
      <c r="D786" s="36">
        <v>167.853063836985</v>
      </c>
    </row>
    <row r="787" spans="4:4" x14ac:dyDescent="0.25">
      <c r="D787" s="36">
        <v>143.99550466480699</v>
      </c>
    </row>
    <row r="788" spans="4:4" x14ac:dyDescent="0.25">
      <c r="D788" s="36">
        <v>193.86941387206099</v>
      </c>
    </row>
    <row r="789" spans="4:4" x14ac:dyDescent="0.25">
      <c r="D789" s="36">
        <v>130.77651563791699</v>
      </c>
    </row>
    <row r="790" spans="4:4" x14ac:dyDescent="0.25">
      <c r="D790" s="36">
        <v>68.333858926632999</v>
      </c>
    </row>
    <row r="791" spans="4:4" x14ac:dyDescent="0.25">
      <c r="D791" s="36">
        <v>117.50053011302199</v>
      </c>
    </row>
    <row r="792" spans="4:4" x14ac:dyDescent="0.25">
      <c r="D792" s="36">
        <v>0.50833333333499997</v>
      </c>
    </row>
    <row r="793" spans="4:4" x14ac:dyDescent="0.25">
      <c r="D793" s="36">
        <v>130.01560694825599</v>
      </c>
    </row>
    <row r="794" spans="4:4" x14ac:dyDescent="0.25">
      <c r="D794" s="36">
        <v>211.196732686296</v>
      </c>
    </row>
    <row r="795" spans="4:4" x14ac:dyDescent="0.25">
      <c r="D795" s="36">
        <v>147.297908995093</v>
      </c>
    </row>
    <row r="796" spans="4:4" x14ac:dyDescent="0.25">
      <c r="D796" s="36">
        <v>375.90565851045602</v>
      </c>
    </row>
    <row r="797" spans="4:4" x14ac:dyDescent="0.25">
      <c r="D797" s="36">
        <v>114.663810973808</v>
      </c>
    </row>
    <row r="798" spans="4:4" x14ac:dyDescent="0.25">
      <c r="D798" s="36">
        <v>7.0363350701070004</v>
      </c>
    </row>
    <row r="799" spans="4:4" x14ac:dyDescent="0.25">
      <c r="D799" s="36">
        <v>102.70014068995199</v>
      </c>
    </row>
    <row r="800" spans="4:4" x14ac:dyDescent="0.25">
      <c r="D800" s="36">
        <v>43.519783016744</v>
      </c>
    </row>
    <row r="801" spans="4:4" x14ac:dyDescent="0.25">
      <c r="D801" s="36">
        <v>186.91653506315299</v>
      </c>
    </row>
    <row r="802" spans="4:4" x14ac:dyDescent="0.25">
      <c r="D802" s="36">
        <v>324.13036787111298</v>
      </c>
    </row>
    <row r="803" spans="4:4" x14ac:dyDescent="0.25">
      <c r="D803" s="36">
        <v>151.03837909120401</v>
      </c>
    </row>
    <row r="804" spans="4:4" x14ac:dyDescent="0.25">
      <c r="D804" s="36">
        <v>20.509536382823001</v>
      </c>
    </row>
    <row r="805" spans="4:4" x14ac:dyDescent="0.25">
      <c r="D805" s="36">
        <v>86.732265119020994</v>
      </c>
    </row>
    <row r="806" spans="4:4" x14ac:dyDescent="0.25">
      <c r="D806" s="36">
        <v>231.343003754732</v>
      </c>
    </row>
    <row r="807" spans="4:4" x14ac:dyDescent="0.25">
      <c r="D807" s="36">
        <v>170.359187469305</v>
      </c>
    </row>
    <row r="808" spans="4:4" x14ac:dyDescent="0.25">
      <c r="D808" s="36">
        <v>68.821508688083</v>
      </c>
    </row>
    <row r="809" spans="4:4" x14ac:dyDescent="0.25">
      <c r="D809" s="36">
        <v>128.42151355441899</v>
      </c>
    </row>
    <row r="810" spans="4:4" x14ac:dyDescent="0.25">
      <c r="D810" s="36">
        <v>57.417961865008003</v>
      </c>
    </row>
    <row r="811" spans="4:4" x14ac:dyDescent="0.25">
      <c r="D811" s="36">
        <v>247.56199747337399</v>
      </c>
    </row>
    <row r="812" spans="4:4" x14ac:dyDescent="0.25">
      <c r="D812" s="36">
        <v>72.445854870125004</v>
      </c>
    </row>
    <row r="813" spans="4:4" x14ac:dyDescent="0.25">
      <c r="D813" s="36">
        <v>78.646590639524007</v>
      </c>
    </row>
    <row r="814" spans="4:4" x14ac:dyDescent="0.25">
      <c r="D814" s="36">
        <v>10.469522283490999</v>
      </c>
    </row>
    <row r="815" spans="4:4" x14ac:dyDescent="0.25">
      <c r="D815" s="36">
        <v>135.030667538877</v>
      </c>
    </row>
    <row r="816" spans="4:4" x14ac:dyDescent="0.25">
      <c r="D816" s="36">
        <v>139.46602994107499</v>
      </c>
    </row>
    <row r="817" spans="4:4" x14ac:dyDescent="0.25">
      <c r="D817" s="36">
        <v>142.564069484117</v>
      </c>
    </row>
    <row r="818" spans="4:4" x14ac:dyDescent="0.25">
      <c r="D818" s="36">
        <v>175.17015061509201</v>
      </c>
    </row>
    <row r="819" spans="4:4" x14ac:dyDescent="0.25">
      <c r="D819" s="36">
        <v>26.047882021614001</v>
      </c>
    </row>
    <row r="820" spans="4:4" x14ac:dyDescent="0.25">
      <c r="D820" s="36">
        <v>216.45846177428001</v>
      </c>
    </row>
    <row r="821" spans="4:4" x14ac:dyDescent="0.25">
      <c r="D821" s="36">
        <v>96.778190539096997</v>
      </c>
    </row>
    <row r="822" spans="4:4" x14ac:dyDescent="0.25">
      <c r="D822" s="36">
        <v>109.965366880787</v>
      </c>
    </row>
    <row r="823" spans="4:4" x14ac:dyDescent="0.25">
      <c r="D823" s="36">
        <v>0.61000000000200005</v>
      </c>
    </row>
    <row r="824" spans="4:4" x14ac:dyDescent="0.25">
      <c r="D824" s="36">
        <v>152.798509211603</v>
      </c>
    </row>
    <row r="825" spans="4:4" x14ac:dyDescent="0.25">
      <c r="D825" s="36">
        <v>4.9651673897229998</v>
      </c>
    </row>
    <row r="826" spans="4:4" x14ac:dyDescent="0.25">
      <c r="D826" s="36">
        <v>92.374045817671004</v>
      </c>
    </row>
    <row r="827" spans="4:4" x14ac:dyDescent="0.25">
      <c r="D827" s="36">
        <v>201.108888930684</v>
      </c>
    </row>
    <row r="828" spans="4:4" x14ac:dyDescent="0.25">
      <c r="D828" s="36">
        <v>81.046432293611005</v>
      </c>
    </row>
    <row r="829" spans="4:4" x14ac:dyDescent="0.25">
      <c r="D829" s="36">
        <v>243.60930814208601</v>
      </c>
    </row>
    <row r="830" spans="4:4" x14ac:dyDescent="0.25">
      <c r="D830" s="36">
        <v>171.99816554790601</v>
      </c>
    </row>
    <row r="831" spans="4:4" x14ac:dyDescent="0.25">
      <c r="D831" s="36">
        <v>68.812937395464004</v>
      </c>
    </row>
    <row r="832" spans="4:4" x14ac:dyDescent="0.25">
      <c r="D832" s="36">
        <v>218.13182863236099</v>
      </c>
    </row>
    <row r="833" spans="4:4" x14ac:dyDescent="0.25">
      <c r="D833" s="36">
        <v>26.951626209813998</v>
      </c>
    </row>
    <row r="834" spans="4:4" x14ac:dyDescent="0.25">
      <c r="D834" s="36">
        <v>20.080188803287999</v>
      </c>
    </row>
    <row r="835" spans="4:4" x14ac:dyDescent="0.25">
      <c r="D835" s="36">
        <v>218.993532113741</v>
      </c>
    </row>
    <row r="836" spans="4:4" x14ac:dyDescent="0.25">
      <c r="D836" s="36">
        <v>205.924788464854</v>
      </c>
    </row>
    <row r="837" spans="4:4" x14ac:dyDescent="0.25">
      <c r="D837" s="36">
        <v>250.59545672731201</v>
      </c>
    </row>
    <row r="838" spans="4:4" x14ac:dyDescent="0.25">
      <c r="D838" s="36">
        <v>61.354803425203002</v>
      </c>
    </row>
    <row r="839" spans="4:4" x14ac:dyDescent="0.25">
      <c r="D839" s="36">
        <v>54.419502096188999</v>
      </c>
    </row>
    <row r="840" spans="4:4" x14ac:dyDescent="0.25">
      <c r="D840" s="36">
        <v>205.20486741125799</v>
      </c>
    </row>
    <row r="841" spans="4:4" x14ac:dyDescent="0.25">
      <c r="D841" s="36">
        <v>0.61000000000200005</v>
      </c>
    </row>
    <row r="842" spans="4:4" x14ac:dyDescent="0.25">
      <c r="D842" s="36">
        <v>1.0677906236929999</v>
      </c>
    </row>
    <row r="843" spans="4:4" x14ac:dyDescent="0.25">
      <c r="D843" s="36">
        <v>106.153219458853</v>
      </c>
    </row>
    <row r="844" spans="4:4" x14ac:dyDescent="0.25">
      <c r="D844" s="36">
        <v>121.858191442345</v>
      </c>
    </row>
    <row r="845" spans="4:4" x14ac:dyDescent="0.25">
      <c r="D845" s="36">
        <v>143.9940212006</v>
      </c>
    </row>
    <row r="846" spans="4:4" x14ac:dyDescent="0.25">
      <c r="D846" s="36">
        <v>136.02710143494201</v>
      </c>
    </row>
    <row r="847" spans="4:4" x14ac:dyDescent="0.25">
      <c r="D847" s="36">
        <v>209.316403423824</v>
      </c>
    </row>
    <row r="848" spans="4:4" x14ac:dyDescent="0.25">
      <c r="D848" s="36">
        <v>153.72416669552101</v>
      </c>
    </row>
    <row r="849" spans="4:4" x14ac:dyDescent="0.25">
      <c r="D849" s="36">
        <v>183.65169079600599</v>
      </c>
    </row>
    <row r="850" spans="4:4" x14ac:dyDescent="0.25">
      <c r="D850" s="36">
        <v>198.63555696952599</v>
      </c>
    </row>
    <row r="851" spans="4:4" x14ac:dyDescent="0.25">
      <c r="D851" s="36">
        <v>157.03813603002999</v>
      </c>
    </row>
    <row r="852" spans="4:4" x14ac:dyDescent="0.25">
      <c r="D852" s="36">
        <v>102.23010901895699</v>
      </c>
    </row>
    <row r="853" spans="4:4" x14ac:dyDescent="0.25">
      <c r="D853" s="36">
        <v>155.75191337468601</v>
      </c>
    </row>
    <row r="854" spans="4:4" x14ac:dyDescent="0.25">
      <c r="D854" s="36">
        <v>0.813333333336</v>
      </c>
    </row>
    <row r="855" spans="4:4" x14ac:dyDescent="0.25">
      <c r="D855" s="36">
        <v>63.257961856919003</v>
      </c>
    </row>
    <row r="856" spans="4:4" x14ac:dyDescent="0.25">
      <c r="D856" s="36">
        <v>0.50833333333499997</v>
      </c>
    </row>
    <row r="857" spans="4:4" x14ac:dyDescent="0.25">
      <c r="D857" s="36">
        <v>251.26764700335801</v>
      </c>
    </row>
    <row r="858" spans="4:4" x14ac:dyDescent="0.25">
      <c r="D858" s="36">
        <v>120.525656294526</v>
      </c>
    </row>
    <row r="859" spans="4:4" x14ac:dyDescent="0.25">
      <c r="D859" s="36">
        <v>53.020947815488</v>
      </c>
    </row>
    <row r="860" spans="4:4" x14ac:dyDescent="0.25">
      <c r="D860" s="36">
        <v>62.547056103031998</v>
      </c>
    </row>
    <row r="861" spans="4:4" x14ac:dyDescent="0.25">
      <c r="D861" s="36">
        <v>41.811593487601002</v>
      </c>
    </row>
    <row r="862" spans="4:4" x14ac:dyDescent="0.25">
      <c r="D862" s="36">
        <v>146.464575977951</v>
      </c>
    </row>
    <row r="863" spans="4:4" x14ac:dyDescent="0.25">
      <c r="D863" s="36">
        <v>139.75424016564801</v>
      </c>
    </row>
    <row r="864" spans="4:4" x14ac:dyDescent="0.25">
      <c r="D864" s="36">
        <v>47.595205529235997</v>
      </c>
    </row>
    <row r="865" spans="4:4" x14ac:dyDescent="0.25">
      <c r="D865" s="36">
        <v>118.778821438796</v>
      </c>
    </row>
    <row r="866" spans="4:4" x14ac:dyDescent="0.25">
      <c r="D866" s="36">
        <v>258.376715008102</v>
      </c>
    </row>
    <row r="867" spans="4:4" x14ac:dyDescent="0.25">
      <c r="D867" s="36">
        <v>16.392895117142</v>
      </c>
    </row>
    <row r="868" spans="4:4" x14ac:dyDescent="0.25">
      <c r="D868" s="36">
        <v>105.082379878184</v>
      </c>
    </row>
    <row r="869" spans="4:4" x14ac:dyDescent="0.25">
      <c r="D869" s="36">
        <v>213.85346001217701</v>
      </c>
    </row>
    <row r="870" spans="4:4" x14ac:dyDescent="0.25">
      <c r="D870" s="36">
        <v>66.852488071709999</v>
      </c>
    </row>
    <row r="871" spans="4:4" x14ac:dyDescent="0.25">
      <c r="D871" s="36">
        <v>0.50833333333499997</v>
      </c>
    </row>
    <row r="872" spans="4:4" x14ac:dyDescent="0.25">
      <c r="D872" s="36">
        <v>90.411727201176006</v>
      </c>
    </row>
    <row r="873" spans="4:4" x14ac:dyDescent="0.25">
      <c r="D873" s="36">
        <v>179.26922037158201</v>
      </c>
    </row>
    <row r="874" spans="4:4" x14ac:dyDescent="0.25">
      <c r="D874" s="36">
        <v>257.58748232648702</v>
      </c>
    </row>
    <row r="875" spans="4:4" x14ac:dyDescent="0.25">
      <c r="D875" s="36">
        <v>144.63985719190299</v>
      </c>
    </row>
    <row r="876" spans="4:4" x14ac:dyDescent="0.25">
      <c r="D876" s="36">
        <v>184.91321166719899</v>
      </c>
    </row>
    <row r="877" spans="4:4" x14ac:dyDescent="0.25">
      <c r="D877" s="36">
        <v>165.65015621153</v>
      </c>
    </row>
    <row r="878" spans="4:4" x14ac:dyDescent="0.25">
      <c r="D878" s="36">
        <v>108.80698336749001</v>
      </c>
    </row>
    <row r="879" spans="4:4" x14ac:dyDescent="0.25">
      <c r="D879" s="36">
        <v>110.91119976603601</v>
      </c>
    </row>
    <row r="880" spans="4:4" x14ac:dyDescent="0.25">
      <c r="D880" s="36">
        <v>0.71166666666900003</v>
      </c>
    </row>
    <row r="881" spans="4:4" x14ac:dyDescent="0.25">
      <c r="D881" s="36">
        <v>308.07773217524698</v>
      </c>
    </row>
    <row r="882" spans="4:4" x14ac:dyDescent="0.25">
      <c r="D882" s="36">
        <v>85.800840326699998</v>
      </c>
    </row>
    <row r="883" spans="4:4" x14ac:dyDescent="0.25">
      <c r="D883" s="36">
        <v>52.341671323772999</v>
      </c>
    </row>
    <row r="884" spans="4:4" x14ac:dyDescent="0.25">
      <c r="D884" s="36">
        <v>98.931714645674006</v>
      </c>
    </row>
    <row r="885" spans="4:4" x14ac:dyDescent="0.25">
      <c r="D885" s="36">
        <v>81.178832958170005</v>
      </c>
    </row>
    <row r="886" spans="4:4" x14ac:dyDescent="0.25">
      <c r="D886" s="36">
        <v>254.508265418961</v>
      </c>
    </row>
    <row r="887" spans="4:4" x14ac:dyDescent="0.25">
      <c r="D887" s="36">
        <v>17.99788130328</v>
      </c>
    </row>
    <row r="888" spans="4:4" x14ac:dyDescent="0.25">
      <c r="D888" s="36">
        <v>161.570339990202</v>
      </c>
    </row>
    <row r="889" spans="4:4" x14ac:dyDescent="0.25">
      <c r="D889" s="36">
        <v>55.878006040838002</v>
      </c>
    </row>
    <row r="890" spans="4:4" x14ac:dyDescent="0.25">
      <c r="D890" s="36">
        <v>200.70124842304901</v>
      </c>
    </row>
    <row r="891" spans="4:4" x14ac:dyDescent="0.25">
      <c r="D891" s="36">
        <v>88.415920100951993</v>
      </c>
    </row>
    <row r="892" spans="4:4" x14ac:dyDescent="0.25">
      <c r="D892" s="36">
        <v>88.530006023105003</v>
      </c>
    </row>
    <row r="893" spans="4:4" x14ac:dyDescent="0.25">
      <c r="D893" s="36">
        <v>45.251122949220999</v>
      </c>
    </row>
    <row r="894" spans="4:4" x14ac:dyDescent="0.25">
      <c r="D894" s="36">
        <v>0.71166666666900003</v>
      </c>
    </row>
    <row r="895" spans="4:4" x14ac:dyDescent="0.25">
      <c r="D895" s="36">
        <v>185.691554125029</v>
      </c>
    </row>
    <row r="896" spans="4:4" x14ac:dyDescent="0.25">
      <c r="D896" s="36">
        <v>208.74705973636401</v>
      </c>
    </row>
    <row r="897" spans="4:4" x14ac:dyDescent="0.25">
      <c r="D897" s="36">
        <v>79.304635231773005</v>
      </c>
    </row>
    <row r="898" spans="4:4" x14ac:dyDescent="0.25">
      <c r="D898" s="36">
        <v>178.80134971642801</v>
      </c>
    </row>
    <row r="899" spans="4:4" x14ac:dyDescent="0.25">
      <c r="D899" s="36">
        <v>114.349062876549</v>
      </c>
    </row>
    <row r="900" spans="4:4" x14ac:dyDescent="0.25">
      <c r="D900" s="36">
        <v>144.902367302454</v>
      </c>
    </row>
    <row r="901" spans="4:4" x14ac:dyDescent="0.25">
      <c r="D901" s="36">
        <v>52.632724278291001</v>
      </c>
    </row>
    <row r="902" spans="4:4" x14ac:dyDescent="0.25">
      <c r="D902" s="36">
        <v>134.163361843937</v>
      </c>
    </row>
    <row r="903" spans="4:4" x14ac:dyDescent="0.25">
      <c r="D903" s="36">
        <v>0.406666666668</v>
      </c>
    </row>
    <row r="904" spans="4:4" x14ac:dyDescent="0.25">
      <c r="D904" s="36">
        <v>128.801103087722</v>
      </c>
    </row>
    <row r="905" spans="4:4" x14ac:dyDescent="0.25">
      <c r="D905" s="36">
        <v>157.325310911234</v>
      </c>
    </row>
    <row r="906" spans="4:4" x14ac:dyDescent="0.25">
      <c r="D906" s="36">
        <v>169.07793652759</v>
      </c>
    </row>
    <row r="907" spans="4:4" x14ac:dyDescent="0.25">
      <c r="D907" s="36">
        <v>50.179551887812998</v>
      </c>
    </row>
    <row r="908" spans="4:4" x14ac:dyDescent="0.25">
      <c r="D908" s="36">
        <v>168.67549766481599</v>
      </c>
    </row>
    <row r="909" spans="4:4" x14ac:dyDescent="0.25">
      <c r="D909" s="36">
        <v>26.593890735807001</v>
      </c>
    </row>
    <row r="910" spans="4:4" x14ac:dyDescent="0.25">
      <c r="D910" s="36">
        <v>52.617170700484003</v>
      </c>
    </row>
    <row r="911" spans="4:4" x14ac:dyDescent="0.25">
      <c r="D911" s="36">
        <v>179.73855489488801</v>
      </c>
    </row>
    <row r="912" spans="4:4" x14ac:dyDescent="0.25">
      <c r="D912" s="36">
        <v>64.804899650175997</v>
      </c>
    </row>
    <row r="913" spans="4:4" x14ac:dyDescent="0.25">
      <c r="D913" s="36">
        <v>15.804262838403</v>
      </c>
    </row>
    <row r="914" spans="4:4" x14ac:dyDescent="0.25">
      <c r="D914" s="36">
        <v>0.71166666666900003</v>
      </c>
    </row>
    <row r="915" spans="4:4" x14ac:dyDescent="0.25">
      <c r="D915" s="36">
        <v>96.394514312979993</v>
      </c>
    </row>
    <row r="916" spans="4:4" x14ac:dyDescent="0.25">
      <c r="D916" s="36">
        <v>27.294494072948002</v>
      </c>
    </row>
    <row r="917" spans="4:4" x14ac:dyDescent="0.25">
      <c r="D917" s="36">
        <v>77.050608842312997</v>
      </c>
    </row>
    <row r="918" spans="4:4" x14ac:dyDescent="0.25">
      <c r="D918" s="36">
        <v>130.60661825775301</v>
      </c>
    </row>
    <row r="919" spans="4:4" x14ac:dyDescent="0.25">
      <c r="D919" s="36">
        <v>257.422704532338</v>
      </c>
    </row>
    <row r="920" spans="4:4" x14ac:dyDescent="0.25">
      <c r="D920" s="36">
        <v>138.34820776334399</v>
      </c>
    </row>
    <row r="921" spans="4:4" x14ac:dyDescent="0.25">
      <c r="D921" s="36">
        <v>60.841852329939996</v>
      </c>
    </row>
    <row r="922" spans="4:4" x14ac:dyDescent="0.25">
      <c r="D922" s="36">
        <v>192.99515460942499</v>
      </c>
    </row>
    <row r="923" spans="4:4" x14ac:dyDescent="0.25">
      <c r="D923" s="36">
        <v>209.67149575262101</v>
      </c>
    </row>
    <row r="924" spans="4:4" x14ac:dyDescent="0.25">
      <c r="D924" s="36">
        <v>0.61000000000200005</v>
      </c>
    </row>
    <row r="925" spans="4:4" x14ac:dyDescent="0.25">
      <c r="D925" s="36">
        <v>133.14670856892201</v>
      </c>
    </row>
    <row r="926" spans="4:4" x14ac:dyDescent="0.25">
      <c r="D926" s="36">
        <v>16.680397172132999</v>
      </c>
    </row>
    <row r="927" spans="4:4" x14ac:dyDescent="0.25">
      <c r="D927" s="36">
        <v>143.33829282807599</v>
      </c>
    </row>
    <row r="928" spans="4:4" x14ac:dyDescent="0.25">
      <c r="D928" s="36">
        <v>327.09183828652402</v>
      </c>
    </row>
    <row r="929" spans="4:4" x14ac:dyDescent="0.25">
      <c r="D929" s="36">
        <v>463.26351860020299</v>
      </c>
    </row>
    <row r="930" spans="4:4" x14ac:dyDescent="0.25">
      <c r="D930" s="36">
        <v>110.18498427459799</v>
      </c>
    </row>
    <row r="931" spans="4:4" x14ac:dyDescent="0.25">
      <c r="D931" s="36">
        <v>125.97366976553199</v>
      </c>
    </row>
    <row r="932" spans="4:4" x14ac:dyDescent="0.25">
      <c r="D932" s="36">
        <v>108.78888423605299</v>
      </c>
    </row>
    <row r="933" spans="4:4" x14ac:dyDescent="0.25">
      <c r="D933" s="36">
        <v>0.813333333336</v>
      </c>
    </row>
    <row r="934" spans="4:4" x14ac:dyDescent="0.25">
      <c r="D934" s="36">
        <v>179.56927941212999</v>
      </c>
    </row>
    <row r="935" spans="4:4" x14ac:dyDescent="0.25">
      <c r="D935" s="36">
        <v>165.049283740287</v>
      </c>
    </row>
    <row r="936" spans="4:4" x14ac:dyDescent="0.25">
      <c r="D936" s="36">
        <v>0.50833333333499997</v>
      </c>
    </row>
    <row r="937" spans="4:4" x14ac:dyDescent="0.25">
      <c r="D937" s="36">
        <v>58.819538190438003</v>
      </c>
    </row>
    <row r="938" spans="4:4" x14ac:dyDescent="0.25">
      <c r="D938" s="36">
        <v>175.97785202778101</v>
      </c>
    </row>
    <row r="939" spans="4:4" x14ac:dyDescent="0.25">
      <c r="D939" s="36">
        <v>35.471189778685002</v>
      </c>
    </row>
    <row r="940" spans="4:4" x14ac:dyDescent="0.25">
      <c r="D940" s="36">
        <v>118.57141309164101</v>
      </c>
    </row>
    <row r="941" spans="4:4" x14ac:dyDescent="0.25">
      <c r="D941" s="36">
        <v>212.74573422782601</v>
      </c>
    </row>
    <row r="942" spans="4:4" x14ac:dyDescent="0.25">
      <c r="D942" s="36">
        <v>125.96185307083201</v>
      </c>
    </row>
    <row r="943" spans="4:4" x14ac:dyDescent="0.25">
      <c r="D943" s="36">
        <v>46.958925763625999</v>
      </c>
    </row>
    <row r="944" spans="4:4" x14ac:dyDescent="0.25">
      <c r="D944" s="36">
        <v>198.91373087657399</v>
      </c>
    </row>
    <row r="945" spans="4:4" x14ac:dyDescent="0.25">
      <c r="D945" s="36">
        <v>207.69100358559501</v>
      </c>
    </row>
    <row r="946" spans="4:4" x14ac:dyDescent="0.25">
      <c r="D946" s="36">
        <v>174.511354431646</v>
      </c>
    </row>
    <row r="947" spans="4:4" x14ac:dyDescent="0.25">
      <c r="D947" s="36">
        <v>30.022011734250999</v>
      </c>
    </row>
    <row r="948" spans="4:4" x14ac:dyDescent="0.25">
      <c r="D948" s="36">
        <v>138.13499792706801</v>
      </c>
    </row>
    <row r="949" spans="4:4" x14ac:dyDescent="0.25">
      <c r="D949" s="36">
        <v>13.630616320603</v>
      </c>
    </row>
    <row r="950" spans="4:4" x14ac:dyDescent="0.25">
      <c r="D950" s="36">
        <v>182.971581444035</v>
      </c>
    </row>
    <row r="951" spans="4:4" x14ac:dyDescent="0.25">
      <c r="D951" s="36">
        <v>159.53825073657899</v>
      </c>
    </row>
    <row r="952" spans="4:4" x14ac:dyDescent="0.25">
      <c r="D952" s="36">
        <v>43.252241855534002</v>
      </c>
    </row>
    <row r="953" spans="4:4" x14ac:dyDescent="0.25">
      <c r="D953" s="36">
        <v>31.622773693321999</v>
      </c>
    </row>
    <row r="954" spans="4:4" x14ac:dyDescent="0.25">
      <c r="D954" s="36">
        <v>76.297203100787002</v>
      </c>
    </row>
    <row r="955" spans="4:4" x14ac:dyDescent="0.25">
      <c r="D955" s="36">
        <v>243.40739737573199</v>
      </c>
    </row>
    <row r="956" spans="4:4" x14ac:dyDescent="0.25">
      <c r="D956" s="36">
        <v>19.103866394419001</v>
      </c>
    </row>
    <row r="957" spans="4:4" x14ac:dyDescent="0.25">
      <c r="D957" s="36">
        <v>165.75272779608599</v>
      </c>
    </row>
    <row r="958" spans="4:4" x14ac:dyDescent="0.25">
      <c r="D958" s="36">
        <v>291.17957737070998</v>
      </c>
    </row>
    <row r="959" spans="4:4" x14ac:dyDescent="0.25">
      <c r="D959" s="36">
        <v>0.71166666666900003</v>
      </c>
    </row>
    <row r="960" spans="4:4" x14ac:dyDescent="0.25">
      <c r="D960" s="36">
        <v>75.091172389411994</v>
      </c>
    </row>
    <row r="961" spans="4:4" x14ac:dyDescent="0.25">
      <c r="D961" s="36">
        <v>203.92669079040701</v>
      </c>
    </row>
    <row r="962" spans="4:4" x14ac:dyDescent="0.25">
      <c r="D962" s="36">
        <v>371.35351020853398</v>
      </c>
    </row>
    <row r="963" spans="4:4" x14ac:dyDescent="0.25">
      <c r="D963" s="36">
        <v>182.33660884220299</v>
      </c>
    </row>
    <row r="964" spans="4:4" x14ac:dyDescent="0.25">
      <c r="D964" s="36">
        <v>0.61000000000200005</v>
      </c>
    </row>
    <row r="965" spans="4:4" x14ac:dyDescent="0.25">
      <c r="D965" s="36">
        <v>266.42173620479298</v>
      </c>
    </row>
    <row r="966" spans="4:4" x14ac:dyDescent="0.25">
      <c r="D966" s="36">
        <v>72.341334957171995</v>
      </c>
    </row>
    <row r="967" spans="4:4" x14ac:dyDescent="0.25">
      <c r="D967" s="36">
        <v>99.111467035966001</v>
      </c>
    </row>
    <row r="968" spans="4:4" x14ac:dyDescent="0.25">
      <c r="D968" s="36">
        <v>59.330843177003999</v>
      </c>
    </row>
    <row r="969" spans="4:4" x14ac:dyDescent="0.25">
      <c r="D969" s="36">
        <v>23.313799129163002</v>
      </c>
    </row>
    <row r="970" spans="4:4" x14ac:dyDescent="0.25">
      <c r="D970" s="36">
        <v>196.72971528551801</v>
      </c>
    </row>
    <row r="971" spans="4:4" x14ac:dyDescent="0.25">
      <c r="D971" s="36">
        <v>184.266776336992</v>
      </c>
    </row>
    <row r="972" spans="4:4" x14ac:dyDescent="0.25">
      <c r="D972" s="36">
        <v>366.06514256620699</v>
      </c>
    </row>
    <row r="973" spans="4:4" x14ac:dyDescent="0.25">
      <c r="D973" s="36">
        <v>182.84180837611299</v>
      </c>
    </row>
    <row r="974" spans="4:4" x14ac:dyDescent="0.25">
      <c r="D974" s="36">
        <v>83.914010934763994</v>
      </c>
    </row>
    <row r="975" spans="4:4" x14ac:dyDescent="0.25">
      <c r="D975" s="36">
        <v>195.514366390444</v>
      </c>
    </row>
    <row r="976" spans="4:4" x14ac:dyDescent="0.25">
      <c r="D976" s="36">
        <v>0.71166666666900003</v>
      </c>
    </row>
    <row r="977" spans="4:4" x14ac:dyDescent="0.25">
      <c r="D977" s="36">
        <v>163.63291096869</v>
      </c>
    </row>
    <row r="978" spans="4:4" x14ac:dyDescent="0.25">
      <c r="D978" s="36">
        <v>58.740521813511002</v>
      </c>
    </row>
    <row r="979" spans="4:4" x14ac:dyDescent="0.25">
      <c r="D979" s="36">
        <v>164.86757924669001</v>
      </c>
    </row>
    <row r="980" spans="4:4" x14ac:dyDescent="0.25">
      <c r="D980" s="36">
        <v>42.324900900937003</v>
      </c>
    </row>
    <row r="981" spans="4:4" x14ac:dyDescent="0.25">
      <c r="D981" s="36">
        <v>30.269207457760999</v>
      </c>
    </row>
    <row r="982" spans="4:4" x14ac:dyDescent="0.25">
      <c r="D982" s="36">
        <v>84.638936675832994</v>
      </c>
    </row>
    <row r="983" spans="4:4" x14ac:dyDescent="0.25">
      <c r="D983" s="36">
        <v>150.72681054259201</v>
      </c>
    </row>
    <row r="984" spans="4:4" x14ac:dyDescent="0.25">
      <c r="D984" s="36">
        <v>246.14647411623301</v>
      </c>
    </row>
    <row r="985" spans="4:4" x14ac:dyDescent="0.25">
      <c r="D985" s="36">
        <v>217.53731704452301</v>
      </c>
    </row>
    <row r="986" spans="4:4" x14ac:dyDescent="0.25">
      <c r="D986" s="36">
        <v>25.255335402583</v>
      </c>
    </row>
    <row r="987" spans="4:4" x14ac:dyDescent="0.25">
      <c r="D987" s="36">
        <v>76.151116079125998</v>
      </c>
    </row>
    <row r="988" spans="4:4" x14ac:dyDescent="0.25">
      <c r="D988" s="36">
        <v>183.79643543914699</v>
      </c>
    </row>
    <row r="989" spans="4:4" x14ac:dyDescent="0.25">
      <c r="D989" s="36">
        <v>78.711443541749006</v>
      </c>
    </row>
    <row r="990" spans="4:4" x14ac:dyDescent="0.25">
      <c r="D990" s="36">
        <v>24.995377843067999</v>
      </c>
    </row>
    <row r="991" spans="4:4" x14ac:dyDescent="0.25">
      <c r="D991" s="36">
        <v>58.566496073050999</v>
      </c>
    </row>
    <row r="992" spans="4:4" x14ac:dyDescent="0.25">
      <c r="D992" s="36">
        <v>186.13548934206801</v>
      </c>
    </row>
    <row r="993" spans="4:4" x14ac:dyDescent="0.25">
      <c r="D993" s="36">
        <v>133.42267811144001</v>
      </c>
    </row>
    <row r="994" spans="4:4" x14ac:dyDescent="0.25">
      <c r="D994" s="36">
        <v>202.61754411341599</v>
      </c>
    </row>
    <row r="995" spans="4:4" x14ac:dyDescent="0.25">
      <c r="D995" s="36">
        <v>98.046150369912993</v>
      </c>
    </row>
    <row r="996" spans="4:4" x14ac:dyDescent="0.25">
      <c r="D996" s="36">
        <v>159.81319090409599</v>
      </c>
    </row>
    <row r="997" spans="4:4" x14ac:dyDescent="0.25">
      <c r="D997" s="36">
        <v>8.2537238903799999</v>
      </c>
    </row>
    <row r="998" spans="4:4" x14ac:dyDescent="0.25">
      <c r="D998" s="36">
        <v>203.95261413783101</v>
      </c>
    </row>
    <row r="999" spans="4:4" x14ac:dyDescent="0.25">
      <c r="D999" s="36">
        <v>50.524870022145997</v>
      </c>
    </row>
    <row r="1000" spans="4:4" x14ac:dyDescent="0.25">
      <c r="D1000" s="36">
        <v>207.56329328533101</v>
      </c>
    </row>
    <row r="1001" spans="4:4" x14ac:dyDescent="0.25">
      <c r="D1001" s="36">
        <v>145.09921649036701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A22"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63</v>
      </c>
      <c r="K5" s="18"/>
      <c r="M5" s="18" t="s">
        <v>78</v>
      </c>
      <c r="N5" s="18"/>
      <c r="P5" s="18" t="s">
        <v>79</v>
      </c>
      <c r="Q5" s="18"/>
      <c r="S5" s="18" t="s">
        <v>80</v>
      </c>
      <c r="T5" s="18"/>
      <c r="V5" s="18" t="s">
        <v>77</v>
      </c>
      <c r="W5" s="18"/>
      <c r="Y5" s="18" t="s">
        <v>82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64</v>
      </c>
      <c r="K7" s="16">
        <v>30.35835334854541</v>
      </c>
      <c r="M7" s="16" t="s">
        <v>64</v>
      </c>
      <c r="N7" s="16">
        <v>4.6450038692464597</v>
      </c>
      <c r="P7" s="16" t="s">
        <v>64</v>
      </c>
      <c r="Q7" s="16">
        <v>1.0394700224709197</v>
      </c>
      <c r="S7" s="16" t="s">
        <v>64</v>
      </c>
      <c r="T7" s="16">
        <v>0.89921969659393997</v>
      </c>
      <c r="V7" s="16" t="s">
        <v>64</v>
      </c>
      <c r="W7" s="16">
        <v>0.85821005760000002</v>
      </c>
      <c r="Y7" s="16" t="s">
        <v>64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65</v>
      </c>
      <c r="K8" s="16">
        <v>3.9786515116837391</v>
      </c>
      <c r="M8" s="16" t="s">
        <v>65</v>
      </c>
      <c r="N8" s="16">
        <v>0.37843043030180157</v>
      </c>
      <c r="P8" s="16" t="s">
        <v>65</v>
      </c>
      <c r="Q8" s="16">
        <v>4.2992463624376857E-2</v>
      </c>
      <c r="S8" s="16" t="s">
        <v>65</v>
      </c>
      <c r="T8" s="16">
        <v>3.7850881994858983E-2</v>
      </c>
      <c r="V8" s="16" t="s">
        <v>65</v>
      </c>
      <c r="W8" s="16">
        <v>2.1018260231787159E-2</v>
      </c>
      <c r="Y8" s="16" t="s">
        <v>65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66</v>
      </c>
      <c r="K9" s="16">
        <v>17.570595339522999</v>
      </c>
      <c r="M9" s="16" t="s">
        <v>66</v>
      </c>
      <c r="N9" s="16">
        <v>4.1503227907099998</v>
      </c>
      <c r="P9" s="16" t="s">
        <v>66</v>
      </c>
      <c r="Q9" s="16">
        <v>1.0122917635570001</v>
      </c>
      <c r="S9" s="16" t="s">
        <v>66</v>
      </c>
      <c r="T9" s="16">
        <v>0.91101600000000005</v>
      </c>
      <c r="V9" s="16" t="s">
        <v>66</v>
      </c>
      <c r="W9" s="16">
        <v>0.90022031999999996</v>
      </c>
      <c r="Y9" s="16" t="s">
        <v>66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67</v>
      </c>
      <c r="K10" s="16" t="e">
        <v>#N/A</v>
      </c>
      <c r="M10" s="16" t="s">
        <v>67</v>
      </c>
      <c r="N10" s="16" t="e">
        <v>#N/A</v>
      </c>
      <c r="P10" s="16" t="s">
        <v>67</v>
      </c>
      <c r="Q10" s="16">
        <v>0.67344000000000004</v>
      </c>
      <c r="S10" s="16" t="s">
        <v>67</v>
      </c>
      <c r="T10" s="16">
        <v>0.91101600000000005</v>
      </c>
      <c r="V10" s="16" t="s">
        <v>67</v>
      </c>
      <c r="W10" s="16">
        <v>0.90022031999999996</v>
      </c>
      <c r="Y10" s="16" t="s">
        <v>67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68</v>
      </c>
      <c r="K12" s="16">
        <v>791.48339257116504</v>
      </c>
      <c r="M12" s="16" t="s">
        <v>68</v>
      </c>
      <c r="N12" s="16">
        <v>7.1604795289203356</v>
      </c>
      <c r="P12" s="16" t="s">
        <v>68</v>
      </c>
      <c r="Q12" s="16">
        <v>9.2417596424668347E-2</v>
      </c>
      <c r="S12" s="16" t="s">
        <v>68</v>
      </c>
      <c r="T12" s="16">
        <v>7.1634463389437006E-2</v>
      </c>
      <c r="V12" s="16" t="s">
        <v>68</v>
      </c>
      <c r="W12" s="16">
        <v>2.2088363158556286E-2</v>
      </c>
      <c r="Y12" s="16" t="s">
        <v>68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69</v>
      </c>
      <c r="K13" s="16">
        <v>4.4687568880047408</v>
      </c>
      <c r="M13" s="16" t="s">
        <v>69</v>
      </c>
      <c r="N13" s="16">
        <v>5.1603461840415878</v>
      </c>
      <c r="P13" s="16" t="s">
        <v>69</v>
      </c>
      <c r="Q13" s="16">
        <v>2.2636698534198132</v>
      </c>
      <c r="S13" s="16" t="s">
        <v>69</v>
      </c>
      <c r="T13" s="16">
        <v>-0.35131931869417699</v>
      </c>
      <c r="V13" s="16" t="s">
        <v>69</v>
      </c>
      <c r="W13" s="16">
        <v>0.8519063509639242</v>
      </c>
      <c r="Y13" s="16" t="s">
        <v>69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70</v>
      </c>
      <c r="K14" s="16">
        <v>1.9200689217981888</v>
      </c>
      <c r="M14" s="16" t="s">
        <v>70</v>
      </c>
      <c r="N14" s="16">
        <v>1.8291795233340864</v>
      </c>
      <c r="P14" s="16" t="s">
        <v>70</v>
      </c>
      <c r="Q14" s="16">
        <v>1.1325022502116975</v>
      </c>
      <c r="S14" s="16" t="s">
        <v>70</v>
      </c>
      <c r="T14" s="16">
        <v>-9.5682782674612679E-2</v>
      </c>
      <c r="V14" s="16" t="s">
        <v>70</v>
      </c>
      <c r="W14" s="16">
        <v>-0.31747066476646851</v>
      </c>
      <c r="Y14" s="16" t="s">
        <v>70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71</v>
      </c>
      <c r="K15" s="16">
        <v>139.96327849712898</v>
      </c>
      <c r="M15" s="16" t="s">
        <v>71</v>
      </c>
      <c r="N15" s="16">
        <v>14.183568125889</v>
      </c>
      <c r="P15" s="16" t="s">
        <v>71</v>
      </c>
      <c r="Q15" s="16">
        <v>1.451073014264</v>
      </c>
      <c r="S15" s="16" t="s">
        <v>71</v>
      </c>
      <c r="T15" s="16">
        <v>1.225912408236</v>
      </c>
      <c r="V15" s="16" t="s">
        <v>71</v>
      </c>
      <c r="W15" s="16">
        <v>0.60014688000000005</v>
      </c>
      <c r="Y15" s="16" t="s">
        <v>71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72</v>
      </c>
      <c r="K16" s="16">
        <v>3.972</v>
      </c>
      <c r="M16" s="16" t="s">
        <v>72</v>
      </c>
      <c r="N16" s="16">
        <v>1.553891955953</v>
      </c>
      <c r="P16" s="16" t="s">
        <v>72</v>
      </c>
      <c r="Q16" s="16">
        <v>0.67344000000000004</v>
      </c>
      <c r="S16" s="16" t="s">
        <v>72</v>
      </c>
      <c r="T16" s="16">
        <v>0.303672</v>
      </c>
      <c r="V16" s="16" t="s">
        <v>72</v>
      </c>
      <c r="W16" s="16">
        <v>0.60014688000000005</v>
      </c>
      <c r="Y16" s="16" t="s">
        <v>72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73</v>
      </c>
      <c r="K17" s="16">
        <v>143.93527849712899</v>
      </c>
      <c r="M17" s="16" t="s">
        <v>73</v>
      </c>
      <c r="N17" s="16">
        <v>15.737460081842</v>
      </c>
      <c r="P17" s="16" t="s">
        <v>73</v>
      </c>
      <c r="Q17" s="16">
        <v>2.1245130142640001</v>
      </c>
      <c r="S17" s="16" t="s">
        <v>73</v>
      </c>
      <c r="T17" s="16">
        <v>1.5295844082359999</v>
      </c>
      <c r="V17" s="16" t="s">
        <v>73</v>
      </c>
      <c r="W17" s="16">
        <v>1.2002937600000001</v>
      </c>
      <c r="Y17" s="16" t="s">
        <v>73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74</v>
      </c>
      <c r="K18" s="16">
        <v>1517.9176674272705</v>
      </c>
      <c r="M18" s="16" t="s">
        <v>74</v>
      </c>
      <c r="N18" s="16">
        <v>232.25019346232298</v>
      </c>
      <c r="P18" s="16" t="s">
        <v>74</v>
      </c>
      <c r="Q18" s="16">
        <v>51.973501123545987</v>
      </c>
      <c r="S18" s="16" t="s">
        <v>74</v>
      </c>
      <c r="T18" s="16">
        <v>44.960984829696997</v>
      </c>
      <c r="V18" s="16" t="s">
        <v>74</v>
      </c>
      <c r="W18" s="16">
        <v>42.910502880000003</v>
      </c>
      <c r="Y18" s="16" t="s">
        <v>74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75</v>
      </c>
      <c r="K19" s="16">
        <v>50</v>
      </c>
      <c r="M19" s="16" t="s">
        <v>75</v>
      </c>
      <c r="N19" s="16">
        <v>50</v>
      </c>
      <c r="P19" s="16" t="s">
        <v>75</v>
      </c>
      <c r="Q19" s="16">
        <v>50</v>
      </c>
      <c r="S19" s="16" t="s">
        <v>75</v>
      </c>
      <c r="T19" s="16">
        <v>50</v>
      </c>
      <c r="V19" s="16" t="s">
        <v>75</v>
      </c>
      <c r="W19" s="16">
        <v>50</v>
      </c>
      <c r="Y19" s="16" t="s">
        <v>75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76</v>
      </c>
      <c r="K20" s="17">
        <v>7.9953995550464541</v>
      </c>
      <c r="M20" s="17" t="s">
        <v>76</v>
      </c>
      <c r="N20" s="17">
        <v>0.76048442171066277</v>
      </c>
      <c r="P20" s="17" t="s">
        <v>76</v>
      </c>
      <c r="Q20" s="17">
        <v>8.6396590282727295E-2</v>
      </c>
      <c r="S20" s="17" t="s">
        <v>76</v>
      </c>
      <c r="T20" s="17">
        <v>7.606419516036958E-2</v>
      </c>
      <c r="V20" s="17" t="s">
        <v>76</v>
      </c>
      <c r="W20" s="17">
        <v>4.2237775289337733E-2</v>
      </c>
      <c r="Y20" s="17" t="s">
        <v>76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81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94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86</v>
      </c>
      <c r="AE4" t="s">
        <v>87</v>
      </c>
      <c r="AF4" t="s">
        <v>97</v>
      </c>
      <c r="AG4" t="s">
        <v>89</v>
      </c>
      <c r="AH4" t="s">
        <v>90</v>
      </c>
      <c r="AI4" t="s">
        <v>91</v>
      </c>
      <c r="AJ4" t="s">
        <v>92</v>
      </c>
      <c r="AO4" t="s">
        <v>86</v>
      </c>
      <c r="AP4" t="s">
        <v>87</v>
      </c>
      <c r="AQ4" t="s">
        <v>97</v>
      </c>
      <c r="AR4" t="s">
        <v>98</v>
      </c>
      <c r="AS4" t="s">
        <v>99</v>
      </c>
      <c r="AT4" t="s">
        <v>100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75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0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64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0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93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0">
        <f t="shared" si="8"/>
        <v>1.0042780206055512E-2</v>
      </c>
      <c r="AT7">
        <f t="shared" si="9"/>
        <v>4.9957219793944484E-2</v>
      </c>
      <c r="AV7" t="s">
        <v>101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73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0">
        <f t="shared" si="8"/>
        <v>0.12223260863025018</v>
      </c>
      <c r="AT8">
        <f t="shared" si="9"/>
        <v>4.2232608630250176E-2</v>
      </c>
      <c r="AV8" t="s">
        <v>96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0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96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0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0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0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0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0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0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0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0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0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0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0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0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0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0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0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0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0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0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0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0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0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0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0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0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0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0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0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0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0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0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0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0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0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0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0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0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0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0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0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0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0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0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0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0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0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95</v>
      </c>
      <c r="AC60" t="s">
        <v>94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86</v>
      </c>
      <c r="AE61" t="s">
        <v>87</v>
      </c>
      <c r="AF61" t="s">
        <v>88</v>
      </c>
      <c r="AG61" t="s">
        <v>89</v>
      </c>
      <c r="AH61" t="s">
        <v>90</v>
      </c>
      <c r="AI61" t="s">
        <v>91</v>
      </c>
      <c r="AJ61" t="s">
        <v>92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75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64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93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73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96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G29" sqref="G29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63</v>
      </c>
      <c r="I3" s="18"/>
      <c r="K3" s="18" t="s">
        <v>78</v>
      </c>
      <c r="L3" s="18"/>
      <c r="N3" s="18" t="s">
        <v>79</v>
      </c>
      <c r="O3" s="18"/>
      <c r="Q3" s="18" t="s">
        <v>80</v>
      </c>
      <c r="R3" s="18"/>
      <c r="T3" s="18" t="s">
        <v>77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64</v>
      </c>
      <c r="I5" s="16">
        <v>2.7654759508129994E-2</v>
      </c>
      <c r="K5" s="16" t="s">
        <v>64</v>
      </c>
      <c r="L5" s="16">
        <v>0.10365527842296998</v>
      </c>
      <c r="N5" s="16" t="s">
        <v>64</v>
      </c>
      <c r="O5" s="16">
        <v>0.90449402464180051</v>
      </c>
      <c r="Q5" s="16" t="s">
        <v>64</v>
      </c>
      <c r="R5" s="16">
        <v>8.4751969248428782</v>
      </c>
      <c r="T5" s="16" t="s">
        <v>64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65</v>
      </c>
      <c r="I6" s="16">
        <v>1.2471441567679907E-3</v>
      </c>
      <c r="K6" s="16" t="s">
        <v>65</v>
      </c>
      <c r="L6" s="16">
        <v>3.1283518946860363E-3</v>
      </c>
      <c r="N6" s="16" t="s">
        <v>65</v>
      </c>
      <c r="O6" s="16">
        <v>2.7135102181909121E-2</v>
      </c>
      <c r="Q6" s="16" t="s">
        <v>65</v>
      </c>
      <c r="R6" s="16">
        <v>0.22752000057372671</v>
      </c>
      <c r="T6" s="16" t="s">
        <v>65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66</v>
      </c>
      <c r="I7" s="16">
        <v>2.5716666675500002E-2</v>
      </c>
      <c r="K7" s="16" t="s">
        <v>66</v>
      </c>
      <c r="L7" s="16">
        <v>0.10530000000299999</v>
      </c>
      <c r="N7" s="16" t="s">
        <v>66</v>
      </c>
      <c r="O7" s="16">
        <v>0.91530000000300005</v>
      </c>
      <c r="Q7" s="16" t="s">
        <v>66</v>
      </c>
      <c r="R7" s="16">
        <v>9.0153000000030001</v>
      </c>
      <c r="T7" s="16" t="s">
        <v>66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67</v>
      </c>
      <c r="I8" s="16">
        <v>2.4300000003000002E-2</v>
      </c>
      <c r="K8" s="16" t="s">
        <v>67</v>
      </c>
      <c r="L8" s="16">
        <v>0.10530000000299999</v>
      </c>
      <c r="N8" s="16" t="s">
        <v>67</v>
      </c>
      <c r="O8" s="16">
        <v>0.91530000000300005</v>
      </c>
      <c r="Q8" s="16" t="s">
        <v>67</v>
      </c>
      <c r="R8" s="16">
        <v>9.0153000000030001</v>
      </c>
      <c r="T8" s="16" t="s">
        <v>67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68</v>
      </c>
      <c r="I10" s="16">
        <v>1.5553685477605426E-4</v>
      </c>
      <c r="K10" s="16" t="s">
        <v>68</v>
      </c>
      <c r="L10" s="16">
        <v>9.7865855769857122E-4</v>
      </c>
      <c r="N10" s="16" t="s">
        <v>68</v>
      </c>
      <c r="O10" s="16">
        <v>7.3631377042264926E-2</v>
      </c>
      <c r="Q10" s="16" t="s">
        <v>68</v>
      </c>
      <c r="R10" s="16">
        <v>5.1765350661068599</v>
      </c>
      <c r="T10" s="16" t="s">
        <v>68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69</v>
      </c>
      <c r="I11" s="16">
        <v>31.0598151951367</v>
      </c>
      <c r="K11" s="16" t="s">
        <v>69</v>
      </c>
      <c r="L11" s="16">
        <v>0.22012811187686276</v>
      </c>
      <c r="N11" s="16" t="s">
        <v>69</v>
      </c>
      <c r="O11" s="16">
        <v>8.2575143882666069E-2</v>
      </c>
      <c r="Q11" s="16" t="s">
        <v>69</v>
      </c>
      <c r="R11" s="16">
        <v>-0.18255680268391705</v>
      </c>
      <c r="T11" s="16" t="s">
        <v>69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70</v>
      </c>
      <c r="I12" s="16">
        <v>4.3885933774126427</v>
      </c>
      <c r="K12" s="16" t="s">
        <v>70</v>
      </c>
      <c r="L12" s="16">
        <v>0.13546334758149359</v>
      </c>
      <c r="N12" s="16" t="s">
        <v>70</v>
      </c>
      <c r="O12" s="16">
        <v>-0.34940133072128365</v>
      </c>
      <c r="Q12" s="16" t="s">
        <v>70</v>
      </c>
      <c r="R12" s="16">
        <v>-0.25586275919061979</v>
      </c>
      <c r="T12" s="16" t="s">
        <v>70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71</v>
      </c>
      <c r="I13" s="16">
        <v>0.112594030915</v>
      </c>
      <c r="K13" s="16" t="s">
        <v>71</v>
      </c>
      <c r="L13" s="16">
        <v>0.16284260142199999</v>
      </c>
      <c r="N13" s="16" t="s">
        <v>71</v>
      </c>
      <c r="O13" s="16">
        <v>1.2455994742050001</v>
      </c>
      <c r="Q13" s="16" t="s">
        <v>71</v>
      </c>
      <c r="R13" s="16">
        <v>9.0235297948879989</v>
      </c>
      <c r="T13" s="16" t="s">
        <v>71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72</v>
      </c>
      <c r="I14" s="16">
        <v>8.100000001E-3</v>
      </c>
      <c r="K14" s="16" t="s">
        <v>72</v>
      </c>
      <c r="L14" s="16">
        <v>3.5100000000999998E-2</v>
      </c>
      <c r="N14" s="16" t="s">
        <v>72</v>
      </c>
      <c r="O14" s="16">
        <v>0.30510000000100002</v>
      </c>
      <c r="Q14" s="16" t="s">
        <v>72</v>
      </c>
      <c r="R14" s="16">
        <v>3.0051000000010002</v>
      </c>
      <c r="T14" s="16" t="s">
        <v>72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73</v>
      </c>
      <c r="I15" s="16">
        <v>0.12069403091600001</v>
      </c>
      <c r="K15" s="16" t="s">
        <v>73</v>
      </c>
      <c r="L15" s="16">
        <v>0.19794260142299999</v>
      </c>
      <c r="N15" s="16" t="s">
        <v>73</v>
      </c>
      <c r="O15" s="16">
        <v>1.5506994742060001</v>
      </c>
      <c r="Q15" s="16" t="s">
        <v>73</v>
      </c>
      <c r="R15" s="16">
        <v>12.028629794889</v>
      </c>
      <c r="T15" s="16" t="s">
        <v>73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74</v>
      </c>
      <c r="I16" s="16">
        <v>2.7654759508129994</v>
      </c>
      <c r="K16" s="16" t="s">
        <v>74</v>
      </c>
      <c r="L16" s="16">
        <v>10.365527842296999</v>
      </c>
      <c r="N16" s="16" t="s">
        <v>74</v>
      </c>
      <c r="O16" s="16">
        <v>90.449402464180054</v>
      </c>
      <c r="Q16" s="16" t="s">
        <v>74</v>
      </c>
      <c r="R16" s="16">
        <v>847.51969248428782</v>
      </c>
      <c r="T16" s="16" t="s">
        <v>74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75</v>
      </c>
      <c r="I17" s="16">
        <v>100</v>
      </c>
      <c r="K17" s="16" t="s">
        <v>75</v>
      </c>
      <c r="L17" s="16">
        <v>100</v>
      </c>
      <c r="N17" s="16" t="s">
        <v>75</v>
      </c>
      <c r="O17" s="16">
        <v>100</v>
      </c>
      <c r="Q17" s="16" t="s">
        <v>75</v>
      </c>
      <c r="R17" s="16">
        <v>100</v>
      </c>
      <c r="T17" s="16" t="s">
        <v>75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76</v>
      </c>
      <c r="I18" s="17">
        <v>2.4746045769309943E-3</v>
      </c>
      <c r="K18" s="17" t="s">
        <v>76</v>
      </c>
      <c r="L18" s="17">
        <v>6.2073288599635177E-3</v>
      </c>
      <c r="N18" s="17" t="s">
        <v>76</v>
      </c>
      <c r="O18" s="17">
        <v>5.3841929732373638E-2</v>
      </c>
      <c r="Q18" s="17" t="s">
        <v>76</v>
      </c>
      <c r="R18" s="17">
        <v>0.45144904196333974</v>
      </c>
      <c r="T18" s="17" t="s">
        <v>76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81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209"/>
  <sheetViews>
    <sheetView topLeftCell="A121" workbookViewId="0">
      <selection activeCell="V130" sqref="V130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63</v>
      </c>
      <c r="K4" s="18"/>
      <c r="M4" s="18" t="s">
        <v>78</v>
      </c>
      <c r="N4" s="18"/>
      <c r="P4" s="18" t="s">
        <v>79</v>
      </c>
      <c r="Q4" s="18"/>
      <c r="S4" s="18" t="s">
        <v>80</v>
      </c>
      <c r="T4" s="18"/>
      <c r="V4" s="18" t="s">
        <v>77</v>
      </c>
      <c r="W4" s="18"/>
      <c r="Y4" s="18" t="s">
        <v>82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64</v>
      </c>
      <c r="K6" s="16">
        <v>0.91574297331867116</v>
      </c>
      <c r="M6" s="16" t="s">
        <v>64</v>
      </c>
      <c r="N6" s="16">
        <v>0.90074036945079006</v>
      </c>
      <c r="P6" s="16" t="s">
        <v>64</v>
      </c>
      <c r="Q6" s="16">
        <v>0.84275304672511908</v>
      </c>
      <c r="S6" s="16" t="s">
        <v>64</v>
      </c>
      <c r="T6" s="16">
        <v>0.90029957616536993</v>
      </c>
      <c r="V6" s="16" t="s">
        <v>64</v>
      </c>
      <c r="W6" s="16">
        <v>0.86738051792505044</v>
      </c>
      <c r="Y6" s="16" t="s">
        <v>64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65</v>
      </c>
      <c r="K7" s="16">
        <v>2.0797385369076635E-2</v>
      </c>
      <c r="M7" s="16" t="s">
        <v>65</v>
      </c>
      <c r="N7" s="16">
        <v>2.3548452928601492E-2</v>
      </c>
      <c r="P7" s="16" t="s">
        <v>65</v>
      </c>
      <c r="Q7" s="16">
        <v>2.6369962605837065E-2</v>
      </c>
      <c r="S7" s="16" t="s">
        <v>65</v>
      </c>
      <c r="T7" s="16">
        <v>2.6868874904729435E-2</v>
      </c>
      <c r="V7" s="16" t="s">
        <v>65</v>
      </c>
      <c r="W7" s="16">
        <v>2.4444814223368444E-2</v>
      </c>
      <c r="Y7" s="16" t="s">
        <v>65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66</v>
      </c>
      <c r="K8" s="16">
        <v>0.91500000000299997</v>
      </c>
      <c r="M8" s="16" t="s">
        <v>66</v>
      </c>
      <c r="N8" s="16">
        <v>0.91503333333600001</v>
      </c>
      <c r="P8" s="16" t="s">
        <v>66</v>
      </c>
      <c r="Q8" s="16">
        <v>0.91510000000199998</v>
      </c>
      <c r="S8" s="16" t="s">
        <v>66</v>
      </c>
      <c r="T8" s="16">
        <v>0.91523333333400003</v>
      </c>
      <c r="V8" s="16" t="s">
        <v>66</v>
      </c>
      <c r="W8" s="16">
        <v>0.91550000000099996</v>
      </c>
      <c r="Y8" s="16" t="s">
        <v>66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67</v>
      </c>
      <c r="K9" s="16">
        <v>0.91500000000299997</v>
      </c>
      <c r="M9" s="16" t="s">
        <v>67</v>
      </c>
      <c r="N9" s="16">
        <v>0.91503333333600001</v>
      </c>
      <c r="P9" s="16" t="s">
        <v>67</v>
      </c>
      <c r="Q9" s="16">
        <v>0.91510000000199998</v>
      </c>
      <c r="S9" s="16" t="s">
        <v>67</v>
      </c>
      <c r="T9" s="16">
        <v>0.91523333333400003</v>
      </c>
      <c r="V9" s="16" t="s">
        <v>67</v>
      </c>
      <c r="W9" s="16">
        <v>0.91550000000099996</v>
      </c>
      <c r="Y9" s="16" t="s">
        <v>67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68</v>
      </c>
      <c r="K11" s="16">
        <v>4.3253123818988284E-2</v>
      </c>
      <c r="M11" s="16" t="s">
        <v>68</v>
      </c>
      <c r="N11" s="16">
        <v>5.5452963533056017E-2</v>
      </c>
      <c r="P11" s="16" t="s">
        <v>68</v>
      </c>
      <c r="Q11" s="16">
        <v>6.9537492783324509E-2</v>
      </c>
      <c r="S11" s="16" t="s">
        <v>68</v>
      </c>
      <c r="T11" s="16">
        <v>7.2193643864599921E-2</v>
      </c>
      <c r="V11" s="16" t="s">
        <v>68</v>
      </c>
      <c r="W11" s="16">
        <v>5.9754894241499622E-2</v>
      </c>
      <c r="Y11" s="16" t="s">
        <v>68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69</v>
      </c>
      <c r="K12" s="16">
        <v>0.38308113070838301</v>
      </c>
      <c r="M12" s="16" t="s">
        <v>69</v>
      </c>
      <c r="N12" s="16">
        <v>0.34310097375881332</v>
      </c>
      <c r="P12" s="16" t="s">
        <v>69</v>
      </c>
      <c r="Q12" s="16">
        <v>0.27591714554762525</v>
      </c>
      <c r="S12" s="16" t="s">
        <v>69</v>
      </c>
      <c r="T12" s="16">
        <v>0.19343217473959573</v>
      </c>
      <c r="V12" s="16" t="s">
        <v>69</v>
      </c>
      <c r="W12" s="16">
        <v>-9.8003112688642702E-2</v>
      </c>
      <c r="Y12" s="16" t="s">
        <v>69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70</v>
      </c>
      <c r="K13" s="16">
        <v>-9.2875727455542633E-3</v>
      </c>
      <c r="M13" s="16" t="s">
        <v>70</v>
      </c>
      <c r="N13" s="16">
        <v>-0.58957728847054736</v>
      </c>
      <c r="P13" s="16" t="s">
        <v>70</v>
      </c>
      <c r="Q13" s="16">
        <v>-0.18149738376009131</v>
      </c>
      <c r="S13" s="16" t="s">
        <v>70</v>
      </c>
      <c r="T13" s="16">
        <v>6.450046711238379E-3</v>
      </c>
      <c r="V13" s="16" t="s">
        <v>70</v>
      </c>
      <c r="W13" s="16">
        <v>-0.43098220742621396</v>
      </c>
      <c r="Y13" s="16" t="s">
        <v>70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71</v>
      </c>
      <c r="K14" s="16">
        <v>1.2200000000039999</v>
      </c>
      <c r="M14" s="16" t="s">
        <v>71</v>
      </c>
      <c r="N14" s="16">
        <v>0.94259108117399992</v>
      </c>
      <c r="P14" s="16" t="s">
        <v>71</v>
      </c>
      <c r="Q14" s="16">
        <v>1.2201333333359998</v>
      </c>
      <c r="S14" s="16" t="s">
        <v>71</v>
      </c>
      <c r="T14" s="16">
        <v>1.222985577947</v>
      </c>
      <c r="V14" s="16" t="s">
        <v>71</v>
      </c>
      <c r="W14" s="16">
        <v>0.91689317025799999</v>
      </c>
      <c r="Y14" s="16" t="s">
        <v>71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72</v>
      </c>
      <c r="K15" s="16">
        <v>0.30500000000100003</v>
      </c>
      <c r="M15" s="16" t="s">
        <v>72</v>
      </c>
      <c r="N15" s="16">
        <v>0.30501111111200002</v>
      </c>
      <c r="P15" s="16" t="s">
        <v>72</v>
      </c>
      <c r="Q15" s="16">
        <v>0.30503333333400001</v>
      </c>
      <c r="S15" s="16" t="s">
        <v>72</v>
      </c>
      <c r="T15" s="16">
        <v>0.30507777777799999</v>
      </c>
      <c r="V15" s="16" t="s">
        <v>72</v>
      </c>
      <c r="W15" s="16">
        <v>0.30516666666699999</v>
      </c>
      <c r="Y15" s="16" t="s">
        <v>72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73</v>
      </c>
      <c r="K16" s="16">
        <v>1.5250000000049999</v>
      </c>
      <c r="M16" s="16" t="s">
        <v>73</v>
      </c>
      <c r="N16" s="16">
        <v>1.2476021922859999</v>
      </c>
      <c r="P16" s="16" t="s">
        <v>73</v>
      </c>
      <c r="Q16" s="16">
        <v>1.5251666666699999</v>
      </c>
      <c r="S16" s="16" t="s">
        <v>73</v>
      </c>
      <c r="T16" s="16">
        <v>1.5280633557250001</v>
      </c>
      <c r="V16" s="16" t="s">
        <v>73</v>
      </c>
      <c r="W16" s="16">
        <v>1.222059836925</v>
      </c>
      <c r="Y16" s="16" t="s">
        <v>73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74</v>
      </c>
      <c r="K17" s="16">
        <v>91.574297331867115</v>
      </c>
      <c r="M17" s="16" t="s">
        <v>74</v>
      </c>
      <c r="N17" s="16">
        <v>90.074036945079001</v>
      </c>
      <c r="P17" s="16" t="s">
        <v>74</v>
      </c>
      <c r="Q17" s="16">
        <v>84.275304672511908</v>
      </c>
      <c r="S17" s="16" t="s">
        <v>74</v>
      </c>
      <c r="T17" s="16">
        <v>90.02995761653699</v>
      </c>
      <c r="V17" s="16" t="s">
        <v>74</v>
      </c>
      <c r="W17" s="16">
        <v>86.738051792505047</v>
      </c>
      <c r="Y17" s="16" t="s">
        <v>74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75</v>
      </c>
      <c r="K18" s="16">
        <v>100</v>
      </c>
      <c r="M18" s="16" t="s">
        <v>75</v>
      </c>
      <c r="N18" s="16">
        <v>100</v>
      </c>
      <c r="P18" s="16" t="s">
        <v>75</v>
      </c>
      <c r="Q18" s="16">
        <v>100</v>
      </c>
      <c r="S18" s="16" t="s">
        <v>75</v>
      </c>
      <c r="T18" s="16">
        <v>100</v>
      </c>
      <c r="V18" s="16" t="s">
        <v>75</v>
      </c>
      <c r="W18" s="16">
        <v>100</v>
      </c>
      <c r="Y18" s="16" t="s">
        <v>75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76</v>
      </c>
      <c r="K19" s="17">
        <v>4.1266524597997178E-2</v>
      </c>
      <c r="M19" s="17" t="s">
        <v>76</v>
      </c>
      <c r="N19" s="17">
        <v>4.6725239484565875E-2</v>
      </c>
      <c r="P19" s="17" t="s">
        <v>76</v>
      </c>
      <c r="Q19" s="17">
        <v>5.2323726815201817E-2</v>
      </c>
      <c r="S19" s="17" t="s">
        <v>76</v>
      </c>
      <c r="T19" s="17">
        <v>5.3313677056019006E-2</v>
      </c>
      <c r="V19" s="17" t="s">
        <v>76</v>
      </c>
      <c r="W19" s="17">
        <v>4.8503814760388411E-2</v>
      </c>
      <c r="Y19" s="17" t="s">
        <v>76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81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1:26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1:26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1:26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1:26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1:26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1:26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  <row r="108" spans="1:26" ht="18.75" customHeight="1" thickBot="1" x14ac:dyDescent="0.3">
      <c r="A108" s="43" t="s">
        <v>109</v>
      </c>
      <c r="B108" s="5">
        <v>1</v>
      </c>
      <c r="C108" s="5">
        <v>2</v>
      </c>
      <c r="D108" s="5">
        <v>3</v>
      </c>
      <c r="E108" s="5">
        <v>4</v>
      </c>
      <c r="F108" s="5">
        <v>5</v>
      </c>
      <c r="G108" s="5">
        <v>6</v>
      </c>
    </row>
    <row r="109" spans="1:26" ht="15" customHeight="1" x14ac:dyDescent="0.25">
      <c r="A109" s="44"/>
      <c r="B109">
        <v>1.32</v>
      </c>
      <c r="C109">
        <v>5.2188119163250004</v>
      </c>
      <c r="D109">
        <v>6.2662723996479999</v>
      </c>
      <c r="E109">
        <v>1.9967999999999999</v>
      </c>
      <c r="F109">
        <v>8.7024628270440001</v>
      </c>
      <c r="G109">
        <v>1.6105677323450001</v>
      </c>
      <c r="J109" s="18" t="s">
        <v>63</v>
      </c>
      <c r="K109" s="18"/>
      <c r="M109" s="18" t="s">
        <v>78</v>
      </c>
      <c r="N109" s="18"/>
      <c r="P109" s="18" t="s">
        <v>79</v>
      </c>
      <c r="Q109" s="18"/>
      <c r="S109" s="18" t="s">
        <v>80</v>
      </c>
      <c r="T109" s="18"/>
      <c r="V109" s="18" t="s">
        <v>77</v>
      </c>
      <c r="W109" s="18"/>
      <c r="Y109" s="18" t="s">
        <v>82</v>
      </c>
      <c r="Z109" s="18"/>
    </row>
    <row r="110" spans="1:26" ht="15" customHeight="1" x14ac:dyDescent="0.25">
      <c r="A110" s="44"/>
      <c r="B110">
        <v>4.9858304269760003</v>
      </c>
      <c r="C110">
        <v>5.7813122992560002</v>
      </c>
      <c r="D110">
        <v>1.37178719777</v>
      </c>
      <c r="E110">
        <v>1.8302559050780001</v>
      </c>
      <c r="F110">
        <v>17.016194763632999</v>
      </c>
      <c r="G110">
        <v>5.5092286183499999</v>
      </c>
      <c r="J110" s="16"/>
      <c r="K110" s="16"/>
      <c r="M110" s="16"/>
      <c r="N110" s="16"/>
      <c r="P110" s="16"/>
      <c r="Q110" s="16"/>
      <c r="S110" s="16"/>
      <c r="T110" s="16"/>
      <c r="V110" s="16"/>
      <c r="W110" s="16"/>
      <c r="Y110" s="16"/>
      <c r="Z110" s="16"/>
    </row>
    <row r="111" spans="1:26" x14ac:dyDescent="0.25">
      <c r="A111" s="44"/>
      <c r="B111">
        <v>6.3728169473809997</v>
      </c>
      <c r="C111">
        <v>3.1761858999200001</v>
      </c>
      <c r="D111">
        <v>2.1639777671289999</v>
      </c>
      <c r="E111">
        <v>7.1843882392160001</v>
      </c>
      <c r="F111">
        <v>6.1803999999999997</v>
      </c>
      <c r="G111">
        <v>3.3514066961809998</v>
      </c>
      <c r="J111" s="16" t="s">
        <v>64</v>
      </c>
      <c r="K111" s="16">
        <v>5.5063240880702509</v>
      </c>
      <c r="M111" s="16" t="s">
        <v>64</v>
      </c>
      <c r="N111" s="16">
        <v>6.0840979703459599</v>
      </c>
      <c r="P111" s="16" t="s">
        <v>64</v>
      </c>
      <c r="Q111" s="16">
        <v>6.0032053638373206</v>
      </c>
      <c r="S111" s="16" t="s">
        <v>64</v>
      </c>
      <c r="T111" s="16">
        <v>4.6109293409708796</v>
      </c>
      <c r="V111" s="16" t="s">
        <v>64</v>
      </c>
      <c r="W111" s="16">
        <v>5.000540097190469</v>
      </c>
      <c r="Y111" s="16" t="s">
        <v>64</v>
      </c>
      <c r="Z111" s="16">
        <v>4.6533698808326696</v>
      </c>
    </row>
    <row r="112" spans="1:26" x14ac:dyDescent="0.25">
      <c r="A112" s="44"/>
      <c r="B112">
        <v>9.3210768256519998</v>
      </c>
      <c r="C112">
        <v>4.8144513767420003</v>
      </c>
      <c r="D112">
        <v>10.420156146437</v>
      </c>
      <c r="E112">
        <v>5.6689786730850003</v>
      </c>
      <c r="F112">
        <v>2.3611289796919999</v>
      </c>
      <c r="G112">
        <v>2.6048</v>
      </c>
      <c r="J112" s="16" t="s">
        <v>65</v>
      </c>
      <c r="K112" s="16">
        <v>0.41663313624011888</v>
      </c>
      <c r="M112" s="16" t="s">
        <v>65</v>
      </c>
      <c r="N112" s="16">
        <v>0.46929692478615675</v>
      </c>
      <c r="P112" s="16" t="s">
        <v>65</v>
      </c>
      <c r="Q112" s="16">
        <v>0.49928149350353923</v>
      </c>
      <c r="S112" s="16" t="s">
        <v>65</v>
      </c>
      <c r="T112" s="16">
        <v>0.34978722194927936</v>
      </c>
      <c r="V112" s="16" t="s">
        <v>65</v>
      </c>
      <c r="W112" s="16">
        <v>0.34458590592393401</v>
      </c>
      <c r="Y112" s="16" t="s">
        <v>65</v>
      </c>
      <c r="Z112" s="16">
        <v>0.37038726864270732</v>
      </c>
    </row>
    <row r="113" spans="2:26" x14ac:dyDescent="0.25">
      <c r="B113">
        <v>9.8260909911700001</v>
      </c>
      <c r="C113">
        <v>15.16382138895</v>
      </c>
      <c r="D113">
        <v>2.6906631047310001</v>
      </c>
      <c r="E113">
        <v>2.234911569946</v>
      </c>
      <c r="F113">
        <v>13.620369960994999</v>
      </c>
      <c r="G113">
        <v>8.9202881127640001</v>
      </c>
      <c r="J113" s="16" t="s">
        <v>66</v>
      </c>
      <c r="K113" s="16">
        <v>4.6852499907415002</v>
      </c>
      <c r="M113" s="16" t="s">
        <v>66</v>
      </c>
      <c r="N113" s="16">
        <v>4.9785773755165001</v>
      </c>
      <c r="P113" s="16" t="s">
        <v>66</v>
      </c>
      <c r="Q113" s="16">
        <v>4.6896878583625004</v>
      </c>
      <c r="S113" s="16" t="s">
        <v>66</v>
      </c>
      <c r="T113" s="16">
        <v>3.8669145686580002</v>
      </c>
      <c r="V113" s="16" t="s">
        <v>66</v>
      </c>
      <c r="W113" s="16">
        <v>3.8315547127620002</v>
      </c>
      <c r="Y113" s="16" t="s">
        <v>66</v>
      </c>
      <c r="Z113" s="16">
        <v>3.4684029959834999</v>
      </c>
    </row>
    <row r="114" spans="2:26" x14ac:dyDescent="0.25">
      <c r="B114">
        <v>8.4456321971020003</v>
      </c>
      <c r="C114">
        <v>4.0705914629419997</v>
      </c>
      <c r="D114">
        <v>4.7238363442490003</v>
      </c>
      <c r="E114">
        <v>3.7824993285600002</v>
      </c>
      <c r="F114">
        <v>3.7591248817220002</v>
      </c>
      <c r="G114">
        <v>7.7433775497820001</v>
      </c>
      <c r="J114" s="16" t="s">
        <v>67</v>
      </c>
      <c r="K114" s="16">
        <v>1.32</v>
      </c>
      <c r="M114" s="16" t="s">
        <v>67</v>
      </c>
      <c r="N114" s="16" t="e">
        <v>#N/A</v>
      </c>
      <c r="P114" s="16" t="s">
        <v>67</v>
      </c>
      <c r="Q114" s="16" t="e">
        <v>#N/A</v>
      </c>
      <c r="S114" s="16" t="s">
        <v>67</v>
      </c>
      <c r="T114" s="16">
        <v>1.9967999999999999</v>
      </c>
      <c r="V114" s="16" t="s">
        <v>67</v>
      </c>
      <c r="W114" s="16">
        <v>0.67200000000000004</v>
      </c>
      <c r="Y114" s="16" t="s">
        <v>67</v>
      </c>
      <c r="Z114" s="16">
        <v>1.3695999999999999</v>
      </c>
    </row>
    <row r="115" spans="2:26" x14ac:dyDescent="0.25">
      <c r="B115">
        <v>5.9765921376910001</v>
      </c>
      <c r="C115">
        <v>5.1357921376910003</v>
      </c>
      <c r="D115">
        <v>4.5324702768179996</v>
      </c>
      <c r="E115">
        <v>4.9748822401719996</v>
      </c>
      <c r="F115">
        <v>6.2088948408220004</v>
      </c>
      <c r="G115">
        <v>9.2555042631479996</v>
      </c>
      <c r="J115" s="16" t="s">
        <v>30</v>
      </c>
      <c r="K115" s="16">
        <v>4.1663313624011886</v>
      </c>
      <c r="M115" s="16" t="s">
        <v>30</v>
      </c>
      <c r="N115" s="16">
        <v>4.6929692478615674</v>
      </c>
      <c r="P115" s="16" t="s">
        <v>30</v>
      </c>
      <c r="Q115" s="16">
        <v>4.9928149350353923</v>
      </c>
      <c r="S115" s="16" t="s">
        <v>30</v>
      </c>
      <c r="T115" s="16">
        <v>3.4978722194927934</v>
      </c>
      <c r="V115" s="16" t="s">
        <v>30</v>
      </c>
      <c r="W115" s="16">
        <v>3.4458590592393401</v>
      </c>
      <c r="Y115" s="16" t="s">
        <v>30</v>
      </c>
      <c r="Z115" s="16">
        <v>3.703872686427073</v>
      </c>
    </row>
    <row r="116" spans="2:26" x14ac:dyDescent="0.25">
      <c r="B116">
        <v>5.3181567560009997</v>
      </c>
      <c r="C116">
        <v>2.3435343950759999</v>
      </c>
      <c r="D116">
        <v>0.70619714721899995</v>
      </c>
      <c r="E116">
        <v>3.8386515029880002</v>
      </c>
      <c r="F116">
        <v>7.4797208123230003</v>
      </c>
      <c r="G116">
        <v>2.3014952578800001</v>
      </c>
      <c r="J116" s="16" t="s">
        <v>68</v>
      </c>
      <c r="K116" s="16">
        <v>17.358317021327746</v>
      </c>
      <c r="M116" s="16" t="s">
        <v>68</v>
      </c>
      <c r="N116" s="16">
        <v>22.023960361374364</v>
      </c>
      <c r="P116" s="16" t="s">
        <v>68</v>
      </c>
      <c r="Q116" s="16">
        <v>24.928200975512468</v>
      </c>
      <c r="S116" s="16" t="s">
        <v>68</v>
      </c>
      <c r="T116" s="16">
        <v>12.235110063899439</v>
      </c>
      <c r="V116" s="16" t="s">
        <v>68</v>
      </c>
      <c r="W116" s="16">
        <v>11.87394465614183</v>
      </c>
      <c r="Y116" s="16" t="s">
        <v>68</v>
      </c>
      <c r="Z116" s="16">
        <v>13.718672877260502</v>
      </c>
    </row>
    <row r="117" spans="2:26" x14ac:dyDescent="0.25">
      <c r="B117">
        <v>7.273479457004</v>
      </c>
      <c r="C117">
        <v>1.4856798661690001</v>
      </c>
      <c r="D117">
        <v>6.0016318191320002</v>
      </c>
      <c r="E117">
        <v>2.2110169326669999</v>
      </c>
      <c r="F117">
        <v>1.1105368737579999</v>
      </c>
      <c r="G117">
        <v>4.4691999999999998</v>
      </c>
      <c r="J117" s="16" t="s">
        <v>69</v>
      </c>
      <c r="K117" s="16">
        <v>5.8491924943828444</v>
      </c>
      <c r="M117" s="16" t="s">
        <v>69</v>
      </c>
      <c r="N117" s="16">
        <v>2.7020305783768106</v>
      </c>
      <c r="P117" s="16" t="s">
        <v>69</v>
      </c>
      <c r="Q117" s="16">
        <v>4.3536860338274916</v>
      </c>
      <c r="S117" s="16" t="s">
        <v>69</v>
      </c>
      <c r="T117" s="16">
        <v>9.492200530535861</v>
      </c>
      <c r="V117" s="16" t="s">
        <v>69</v>
      </c>
      <c r="W117" s="16">
        <v>1.6492275397589942</v>
      </c>
      <c r="Y117" s="16" t="s">
        <v>69</v>
      </c>
      <c r="Z117" s="16">
        <v>5.4509568821735872</v>
      </c>
    </row>
    <row r="118" spans="2:26" x14ac:dyDescent="0.25">
      <c r="B118">
        <v>1.674304923574</v>
      </c>
      <c r="C118">
        <v>4.3034924588249996</v>
      </c>
      <c r="D118">
        <v>2.7677859924230002</v>
      </c>
      <c r="E118">
        <v>2.3824264668250001</v>
      </c>
      <c r="F118">
        <v>3.0034346056099999</v>
      </c>
      <c r="G118">
        <v>5.6507043805350001</v>
      </c>
      <c r="J118" s="16" t="s">
        <v>70</v>
      </c>
      <c r="K118" s="16">
        <v>1.9475876959810889</v>
      </c>
      <c r="M118" s="16" t="s">
        <v>70</v>
      </c>
      <c r="N118" s="16">
        <v>1.6428920082360827</v>
      </c>
      <c r="P118" s="16" t="s">
        <v>70</v>
      </c>
      <c r="Q118" s="16">
        <v>1.9989245872276988</v>
      </c>
      <c r="S118" s="16" t="s">
        <v>70</v>
      </c>
      <c r="T118" s="16">
        <v>2.550946306109215</v>
      </c>
      <c r="V118" s="16" t="s">
        <v>70</v>
      </c>
      <c r="W118" s="16">
        <v>1.284383987831204</v>
      </c>
      <c r="Y118" s="16" t="s">
        <v>70</v>
      </c>
      <c r="Z118" s="16">
        <v>1.9077801881445478</v>
      </c>
    </row>
    <row r="119" spans="2:26" x14ac:dyDescent="0.25">
      <c r="B119">
        <v>6.331475804438</v>
      </c>
      <c r="C119">
        <v>3.2464876683649999</v>
      </c>
      <c r="D119">
        <v>3.740805952174</v>
      </c>
      <c r="E119">
        <v>3.0863506963349998</v>
      </c>
      <c r="F119">
        <v>6.3742025647940004</v>
      </c>
      <c r="G119">
        <v>0.945015343206</v>
      </c>
      <c r="J119" s="16" t="s">
        <v>71</v>
      </c>
      <c r="K119" s="16">
        <v>25.106048399683999</v>
      </c>
      <c r="M119" s="16" t="s">
        <v>71</v>
      </c>
      <c r="N119" s="16">
        <v>21.295837435081999</v>
      </c>
      <c r="P119" s="16" t="s">
        <v>71</v>
      </c>
      <c r="Q119" s="16">
        <v>26.747768765387999</v>
      </c>
      <c r="S119" s="16" t="s">
        <v>71</v>
      </c>
      <c r="T119" s="16">
        <v>22.858395109047002</v>
      </c>
      <c r="V119" s="16" t="s">
        <v>71</v>
      </c>
      <c r="W119" s="16">
        <v>16.344194763632999</v>
      </c>
      <c r="Y119" s="16" t="s">
        <v>71</v>
      </c>
      <c r="Z119" s="16">
        <v>22.374759155123002</v>
      </c>
    </row>
    <row r="120" spans="2:26" x14ac:dyDescent="0.25">
      <c r="B120">
        <v>9.8531794112550006</v>
      </c>
      <c r="C120">
        <v>2.3980964704560002</v>
      </c>
      <c r="D120">
        <v>6.0295473887929996</v>
      </c>
      <c r="E120">
        <v>2.7682135826219998</v>
      </c>
      <c r="F120">
        <v>4.6293633881299998</v>
      </c>
      <c r="G120">
        <v>10.613160139652001</v>
      </c>
      <c r="J120" s="16" t="s">
        <v>72</v>
      </c>
      <c r="K120" s="16">
        <v>0.66</v>
      </c>
      <c r="M120" s="16" t="s">
        <v>72</v>
      </c>
      <c r="N120" s="16">
        <v>0.77452569173300001</v>
      </c>
      <c r="P120" s="16" t="s">
        <v>72</v>
      </c>
      <c r="Q120" s="16">
        <v>0.70619714721899995</v>
      </c>
      <c r="S120" s="16" t="s">
        <v>72</v>
      </c>
      <c r="T120" s="16">
        <v>0.84612346642299996</v>
      </c>
      <c r="V120" s="16" t="s">
        <v>72</v>
      </c>
      <c r="W120" s="16">
        <v>0.67200000000000004</v>
      </c>
      <c r="Y120" s="16" t="s">
        <v>72</v>
      </c>
      <c r="Z120" s="16">
        <v>0.68479999999999996</v>
      </c>
    </row>
    <row r="121" spans="2:26" x14ac:dyDescent="0.25">
      <c r="B121">
        <v>3.7029402646420002</v>
      </c>
      <c r="C121">
        <v>1.3562183242179999</v>
      </c>
      <c r="D121">
        <v>3.4362806575980001</v>
      </c>
      <c r="E121">
        <v>3.964315975261</v>
      </c>
      <c r="F121">
        <v>2.7294058083010002</v>
      </c>
      <c r="G121">
        <v>2.4354182640749999</v>
      </c>
      <c r="J121" s="16" t="s">
        <v>73</v>
      </c>
      <c r="K121" s="16">
        <v>25.766048399683999</v>
      </c>
      <c r="M121" s="16" t="s">
        <v>73</v>
      </c>
      <c r="N121" s="16">
        <v>22.070363126815</v>
      </c>
      <c r="P121" s="16" t="s">
        <v>73</v>
      </c>
      <c r="Q121" s="16">
        <v>27.453965912607</v>
      </c>
      <c r="S121" s="16" t="s">
        <v>73</v>
      </c>
      <c r="T121" s="16">
        <v>23.704518575470001</v>
      </c>
      <c r="V121" s="16" t="s">
        <v>73</v>
      </c>
      <c r="W121" s="16">
        <v>17.016194763632999</v>
      </c>
      <c r="Y121" s="16" t="s">
        <v>73</v>
      </c>
      <c r="Z121" s="16">
        <v>23.059559155123001</v>
      </c>
    </row>
    <row r="122" spans="2:26" x14ac:dyDescent="0.25">
      <c r="B122">
        <v>2.2189251907659999</v>
      </c>
      <c r="C122">
        <v>12.009342617418</v>
      </c>
      <c r="D122">
        <v>6.1056280598150003</v>
      </c>
      <c r="E122">
        <v>6.4612061446800002</v>
      </c>
      <c r="F122">
        <v>3.8692134284740001</v>
      </c>
      <c r="G122">
        <v>12.378754543814001</v>
      </c>
      <c r="J122" s="16" t="s">
        <v>74</v>
      </c>
      <c r="K122" s="16">
        <v>550.63240880702506</v>
      </c>
      <c r="M122" s="16" t="s">
        <v>74</v>
      </c>
      <c r="N122" s="16">
        <v>608.40979703459595</v>
      </c>
      <c r="P122" s="16" t="s">
        <v>74</v>
      </c>
      <c r="Q122" s="16">
        <v>600.32053638373202</v>
      </c>
      <c r="S122" s="16" t="s">
        <v>74</v>
      </c>
      <c r="T122" s="16">
        <v>461.09293409708795</v>
      </c>
      <c r="V122" s="16" t="s">
        <v>74</v>
      </c>
      <c r="W122" s="16">
        <v>500.05400971904686</v>
      </c>
      <c r="Y122" s="16" t="s">
        <v>74</v>
      </c>
      <c r="Z122" s="16">
        <v>465.33698808326699</v>
      </c>
    </row>
    <row r="123" spans="2:26" x14ac:dyDescent="0.25">
      <c r="B123">
        <v>3.8762565502030002</v>
      </c>
      <c r="C123">
        <v>3.1020499140850002</v>
      </c>
      <c r="D123">
        <v>3.5913681055310001</v>
      </c>
      <c r="E123">
        <v>9.9917994868729991</v>
      </c>
      <c r="F123">
        <v>2.2951010380639998</v>
      </c>
      <c r="G123">
        <v>1.5412254099730001</v>
      </c>
      <c r="J123" s="16" t="s">
        <v>75</v>
      </c>
      <c r="K123" s="16">
        <v>100</v>
      </c>
      <c r="M123" s="16" t="s">
        <v>75</v>
      </c>
      <c r="N123" s="16">
        <v>100</v>
      </c>
      <c r="P123" s="16" t="s">
        <v>75</v>
      </c>
      <c r="Q123" s="16">
        <v>100</v>
      </c>
      <c r="S123" s="16" t="s">
        <v>75</v>
      </c>
      <c r="T123" s="16">
        <v>100</v>
      </c>
      <c r="V123" s="16" t="s">
        <v>75</v>
      </c>
      <c r="W123" s="16">
        <v>100</v>
      </c>
      <c r="Y123" s="16" t="s">
        <v>75</v>
      </c>
      <c r="Z123" s="16">
        <v>100</v>
      </c>
    </row>
    <row r="124" spans="2:26" ht="15.75" thickBot="1" x14ac:dyDescent="0.3">
      <c r="B124">
        <v>8.8056297033180009</v>
      </c>
      <c r="C124">
        <v>0.77452569173300001</v>
      </c>
      <c r="D124">
        <v>3.7025450842610002</v>
      </c>
      <c r="E124">
        <v>5.1885371209980002</v>
      </c>
      <c r="F124">
        <v>1.5640000000000001</v>
      </c>
      <c r="G124">
        <v>3.0915057995690001</v>
      </c>
      <c r="J124" s="17" t="s">
        <v>76</v>
      </c>
      <c r="K124" s="17">
        <v>0.82669053152025684</v>
      </c>
      <c r="M124" s="17" t="s">
        <v>76</v>
      </c>
      <c r="N124" s="17">
        <v>0.93118691348806781</v>
      </c>
      <c r="P124" s="17" t="s">
        <v>76</v>
      </c>
      <c r="Q124" s="17">
        <v>0.99068280302310585</v>
      </c>
      <c r="S124" s="17" t="s">
        <v>76</v>
      </c>
      <c r="T124" s="17">
        <v>0.6940537352400804</v>
      </c>
      <c r="V124" s="17" t="s">
        <v>76</v>
      </c>
      <c r="W124" s="17">
        <v>0.68373319581203207</v>
      </c>
      <c r="Y124" s="17" t="s">
        <v>76</v>
      </c>
      <c r="Z124" s="17">
        <v>0.73492869709265185</v>
      </c>
    </row>
    <row r="125" spans="2:26" x14ac:dyDescent="0.25">
      <c r="B125">
        <v>1.509937999398</v>
      </c>
      <c r="C125">
        <v>8.7184203405339993</v>
      </c>
      <c r="D125">
        <v>6.1417366492810004</v>
      </c>
      <c r="E125">
        <v>5.1453966545760004</v>
      </c>
      <c r="F125">
        <v>7.4645861248149998</v>
      </c>
      <c r="G125">
        <v>6.2919956405989996</v>
      </c>
    </row>
    <row r="126" spans="2:26" x14ac:dyDescent="0.25">
      <c r="B126">
        <v>5.3392701799889997</v>
      </c>
      <c r="C126">
        <v>3.3972257397879999</v>
      </c>
      <c r="D126">
        <v>12.328418946500999</v>
      </c>
      <c r="E126">
        <v>3.0655999999999999</v>
      </c>
      <c r="F126">
        <v>15.282705449121</v>
      </c>
      <c r="G126">
        <v>5.1819642833930004</v>
      </c>
    </row>
    <row r="127" spans="2:26" x14ac:dyDescent="0.25">
      <c r="B127">
        <v>3.2772130401520001</v>
      </c>
      <c r="C127">
        <v>5.4739312515360004</v>
      </c>
      <c r="D127">
        <v>1.7261439298870001</v>
      </c>
      <c r="E127">
        <v>2.111605085256</v>
      </c>
      <c r="F127">
        <v>1.3440000000000001</v>
      </c>
      <c r="G127">
        <v>5.5584195789950002</v>
      </c>
      <c r="J127" s="7" t="s">
        <v>29</v>
      </c>
      <c r="K127">
        <f>K111</f>
        <v>5.5063240880702509</v>
      </c>
      <c r="L127">
        <f>N111</f>
        <v>6.0840979703459599</v>
      </c>
      <c r="M127">
        <f>Q111</f>
        <v>6.0032053638373206</v>
      </c>
      <c r="N127">
        <f>T111</f>
        <v>4.6109293409708796</v>
      </c>
      <c r="O127">
        <f>W111</f>
        <v>5.000540097190469</v>
      </c>
      <c r="P127">
        <f>Z111</f>
        <v>4.6533698808326696</v>
      </c>
    </row>
    <row r="128" spans="2:26" x14ac:dyDescent="0.25">
      <c r="B128">
        <v>25.766048399683999</v>
      </c>
      <c r="C128">
        <v>6.6348549638860002</v>
      </c>
      <c r="D128">
        <v>3.7754764477320002</v>
      </c>
      <c r="E128">
        <v>3.8951776343279998</v>
      </c>
      <c r="F128">
        <v>6.9045927174869997</v>
      </c>
      <c r="G128">
        <v>1.5895999999999999</v>
      </c>
      <c r="J128" s="7" t="s">
        <v>81</v>
      </c>
      <c r="K128">
        <f>K124</f>
        <v>0.82669053152025684</v>
      </c>
      <c r="L128">
        <f>N124</f>
        <v>0.93118691348806781</v>
      </c>
      <c r="M128">
        <f>Q124</f>
        <v>0.99068280302310585</v>
      </c>
      <c r="N128">
        <f>T124</f>
        <v>0.6940537352400804</v>
      </c>
      <c r="O128">
        <f>W124</f>
        <v>0.68373319581203207</v>
      </c>
      <c r="P128">
        <f>Z124</f>
        <v>0.73492869709265185</v>
      </c>
    </row>
    <row r="129" spans="2:7" x14ac:dyDescent="0.25">
      <c r="B129">
        <v>7.0988081206290001</v>
      </c>
      <c r="C129">
        <v>8.4043759485359999</v>
      </c>
      <c r="D129">
        <v>2.4192274810529999</v>
      </c>
      <c r="E129">
        <v>2.0995375888860002</v>
      </c>
      <c r="F129">
        <v>6.6015492874300001</v>
      </c>
      <c r="G129">
        <v>4.7408942397600002</v>
      </c>
    </row>
    <row r="130" spans="2:7" x14ac:dyDescent="0.25">
      <c r="B130">
        <v>2.1623446179369998</v>
      </c>
      <c r="C130">
        <v>17.868589502441001</v>
      </c>
      <c r="D130">
        <v>8.1219344806400002</v>
      </c>
      <c r="E130">
        <v>2.6430848991949998</v>
      </c>
      <c r="F130">
        <v>3.1775742459649998</v>
      </c>
      <c r="G130">
        <v>6.8402759163770002</v>
      </c>
    </row>
    <row r="131" spans="2:7" x14ac:dyDescent="0.25">
      <c r="B131">
        <v>8.5595520515550003</v>
      </c>
      <c r="C131">
        <v>7.9296642831600002</v>
      </c>
      <c r="D131">
        <v>3.8388048617449999</v>
      </c>
      <c r="E131">
        <v>15.476555881531</v>
      </c>
      <c r="F131">
        <v>3.6925205925940001</v>
      </c>
      <c r="G131">
        <v>11.688825403245</v>
      </c>
    </row>
    <row r="132" spans="2:7" x14ac:dyDescent="0.25">
      <c r="B132">
        <v>2.6971584600030001</v>
      </c>
      <c r="C132">
        <v>2.6995584600029998</v>
      </c>
      <c r="D132">
        <v>7.3658171497750002</v>
      </c>
      <c r="E132">
        <v>10.019439980122</v>
      </c>
      <c r="F132">
        <v>12.966983821257999</v>
      </c>
      <c r="G132">
        <v>4.9220790218220003</v>
      </c>
    </row>
    <row r="133" spans="2:7" x14ac:dyDescent="0.25">
      <c r="B133">
        <v>5.4135009083890004</v>
      </c>
      <c r="C133">
        <v>7.2700398969720004</v>
      </c>
      <c r="D133">
        <v>2.550623676316</v>
      </c>
      <c r="E133">
        <v>2.8912492556770002</v>
      </c>
      <c r="F133">
        <v>0.67200000000000004</v>
      </c>
      <c r="G133">
        <v>2.0543999999999998</v>
      </c>
    </row>
    <row r="134" spans="2:7" x14ac:dyDescent="0.25">
      <c r="B134">
        <v>4.8327189388859999</v>
      </c>
      <c r="C134">
        <v>5.9899090296980004</v>
      </c>
      <c r="D134">
        <v>4.4043355068189998</v>
      </c>
      <c r="E134">
        <v>2.1037493044910001</v>
      </c>
      <c r="F134">
        <v>2.1549163399869999</v>
      </c>
      <c r="G134">
        <v>1.704727214761</v>
      </c>
    </row>
    <row r="135" spans="2:7" x14ac:dyDescent="0.25">
      <c r="B135">
        <v>2.7036507732150001</v>
      </c>
      <c r="C135">
        <v>2.310437821112</v>
      </c>
      <c r="D135">
        <v>11.787588373518</v>
      </c>
      <c r="E135">
        <v>7.0653882428179999</v>
      </c>
      <c r="F135">
        <v>5.1352176936190004</v>
      </c>
      <c r="G135">
        <v>0.68479999999999996</v>
      </c>
    </row>
    <row r="136" spans="2:7" x14ac:dyDescent="0.25">
      <c r="B136">
        <v>4.3644113112909997</v>
      </c>
      <c r="C136">
        <v>12.571987666512999</v>
      </c>
      <c r="D136">
        <v>1.5411117520349999</v>
      </c>
      <c r="E136">
        <v>4.2537769909550001</v>
      </c>
      <c r="F136">
        <v>2.894065807744</v>
      </c>
      <c r="G136">
        <v>6.6292790346209998</v>
      </c>
    </row>
    <row r="137" spans="2:7" x14ac:dyDescent="0.25">
      <c r="B137">
        <v>6.2976537546889997</v>
      </c>
      <c r="C137">
        <v>10.872735544262</v>
      </c>
      <c r="D137">
        <v>1.4061736780759999</v>
      </c>
      <c r="E137">
        <v>9.0688772314600001</v>
      </c>
      <c r="F137">
        <v>6.1731216245390002</v>
      </c>
      <c r="G137">
        <v>1.534444817956</v>
      </c>
    </row>
    <row r="138" spans="2:7" x14ac:dyDescent="0.25">
      <c r="B138">
        <v>9.3708398808620004</v>
      </c>
      <c r="C138">
        <v>1.9842964070089999</v>
      </c>
      <c r="D138">
        <v>8.0115291675999991</v>
      </c>
      <c r="E138">
        <v>7.611461369793</v>
      </c>
      <c r="F138">
        <v>7.9362795581209999</v>
      </c>
      <c r="G138">
        <v>4.2997140241920002</v>
      </c>
    </row>
    <row r="139" spans="2:7" x14ac:dyDescent="0.25">
      <c r="B139">
        <v>5.6572867156379996</v>
      </c>
      <c r="C139">
        <v>7.0665015468260002</v>
      </c>
      <c r="D139">
        <v>4.6555393724760004</v>
      </c>
      <c r="E139">
        <v>11.024361350464</v>
      </c>
      <c r="F139">
        <v>6.3465961475799997</v>
      </c>
      <c r="G139">
        <v>3.5126200487519998</v>
      </c>
    </row>
    <row r="140" spans="2:7" x14ac:dyDescent="0.25">
      <c r="B140">
        <v>3.8944938391630002</v>
      </c>
      <c r="C140">
        <v>3.0030799776169999</v>
      </c>
      <c r="D140">
        <v>5.3330219194430004</v>
      </c>
      <c r="E140">
        <v>1.4176370812050001</v>
      </c>
      <c r="F140">
        <v>7.5395285313310003</v>
      </c>
      <c r="G140">
        <v>6.8741344409699998</v>
      </c>
    </row>
    <row r="141" spans="2:7" x14ac:dyDescent="0.25">
      <c r="B141">
        <v>5.3282091157789999</v>
      </c>
      <c r="C141">
        <v>4.3763685973959996</v>
      </c>
      <c r="D141">
        <v>6.1647119005229998</v>
      </c>
      <c r="E141">
        <v>3.3624260097819998</v>
      </c>
      <c r="F141">
        <v>1.85579209785</v>
      </c>
      <c r="G141">
        <v>4.000199836548</v>
      </c>
    </row>
    <row r="142" spans="2:7" x14ac:dyDescent="0.25">
      <c r="B142">
        <v>4.1850546314660004</v>
      </c>
      <c r="C142">
        <v>8.0701749912369998</v>
      </c>
      <c r="D142">
        <v>10.559282062147</v>
      </c>
      <c r="E142">
        <v>2.3672224412329999</v>
      </c>
      <c r="F142">
        <v>0.67200000000000004</v>
      </c>
      <c r="G142">
        <v>2.2114870884809998</v>
      </c>
    </row>
    <row r="143" spans="2:7" x14ac:dyDescent="0.25">
      <c r="B143">
        <v>1.1599999999999999</v>
      </c>
      <c r="C143">
        <v>2.1300739678239999</v>
      </c>
      <c r="D143">
        <v>14.973949083122999</v>
      </c>
      <c r="E143">
        <v>1.9967999999999999</v>
      </c>
      <c r="F143">
        <v>3.1501945572640002</v>
      </c>
      <c r="G143">
        <v>1.390228880524</v>
      </c>
    </row>
    <row r="144" spans="2:7" x14ac:dyDescent="0.25">
      <c r="B144">
        <v>8.2434377467729991</v>
      </c>
      <c r="C144">
        <v>3.9948754629550001</v>
      </c>
      <c r="D144">
        <v>2.2048550941460001</v>
      </c>
      <c r="E144">
        <v>3.5823903020130001</v>
      </c>
      <c r="F144">
        <v>2.3232492736169998</v>
      </c>
      <c r="G144">
        <v>7.7189627490310002</v>
      </c>
    </row>
    <row r="145" spans="2:7" x14ac:dyDescent="0.25">
      <c r="B145">
        <v>19.477523678465001</v>
      </c>
      <c r="C145">
        <v>3.1621676432300001</v>
      </c>
      <c r="D145">
        <v>1.737215796504</v>
      </c>
      <c r="E145">
        <v>2.0809785447609999</v>
      </c>
      <c r="F145">
        <v>5.2197328862430004</v>
      </c>
      <c r="G145">
        <v>9.320774941582</v>
      </c>
    </row>
    <row r="146" spans="2:7" x14ac:dyDescent="0.25">
      <c r="B146">
        <v>6.1617675412599997</v>
      </c>
      <c r="C146">
        <v>1.3216000000000001</v>
      </c>
      <c r="D146">
        <v>5.2614757380789996</v>
      </c>
      <c r="E146">
        <v>2.1019322346429998</v>
      </c>
      <c r="F146">
        <v>6.379523071995</v>
      </c>
      <c r="G146">
        <v>6.9938189388350001</v>
      </c>
    </row>
    <row r="147" spans="2:7" x14ac:dyDescent="0.25">
      <c r="B147">
        <v>6.4389464797600002</v>
      </c>
      <c r="C147">
        <v>5.74142559623</v>
      </c>
      <c r="D147">
        <v>5.5934995606619999</v>
      </c>
      <c r="E147">
        <v>3.3736648617360001</v>
      </c>
      <c r="F147">
        <v>2.3652000000000002</v>
      </c>
      <c r="G147">
        <v>7.7495274106409999</v>
      </c>
    </row>
    <row r="148" spans="2:7" x14ac:dyDescent="0.25">
      <c r="B148">
        <v>1.32</v>
      </c>
      <c r="C148">
        <v>2.637042566536</v>
      </c>
      <c r="D148">
        <v>18.758912270343998</v>
      </c>
      <c r="E148">
        <v>2.6184472964949999</v>
      </c>
      <c r="F148">
        <v>7.6056197631559996</v>
      </c>
      <c r="G148">
        <v>6.5257218566650002</v>
      </c>
    </row>
    <row r="149" spans="2:7" x14ac:dyDescent="0.25">
      <c r="B149">
        <v>10.699173291165</v>
      </c>
      <c r="C149">
        <v>2.162437347435</v>
      </c>
      <c r="D149">
        <v>5.042972074803</v>
      </c>
      <c r="E149">
        <v>3.4574974204050002</v>
      </c>
      <c r="F149">
        <v>9.0359670396770007</v>
      </c>
      <c r="G149">
        <v>1.4108280217339999</v>
      </c>
    </row>
    <row r="150" spans="2:7" x14ac:dyDescent="0.25">
      <c r="B150">
        <v>0.66</v>
      </c>
      <c r="C150">
        <v>5.8135762379929998</v>
      </c>
      <c r="D150">
        <v>9.5239371621389992</v>
      </c>
      <c r="E150">
        <v>4.0414904799090001</v>
      </c>
      <c r="F150">
        <v>1.664627588106</v>
      </c>
      <c r="G150">
        <v>9.4751261484890001</v>
      </c>
    </row>
    <row r="151" spans="2:7" x14ac:dyDescent="0.25">
      <c r="B151">
        <v>2.6389782715860002</v>
      </c>
      <c r="C151">
        <v>5.8231790682269997</v>
      </c>
      <c r="D151">
        <v>3.992237347968</v>
      </c>
      <c r="E151">
        <v>2.0452420598329999</v>
      </c>
      <c r="F151">
        <v>5.3026970537490001</v>
      </c>
      <c r="G151">
        <v>2.574482276651</v>
      </c>
    </row>
    <row r="152" spans="2:7" x14ac:dyDescent="0.25">
      <c r="B152">
        <v>6.170118180457</v>
      </c>
      <c r="C152">
        <v>22.070363126815</v>
      </c>
      <c r="D152">
        <v>7.5391198926270002</v>
      </c>
      <c r="E152">
        <v>5.1373950433879996</v>
      </c>
      <c r="F152">
        <v>14.873520709256001</v>
      </c>
      <c r="G152">
        <v>4.7226335008950002</v>
      </c>
    </row>
    <row r="153" spans="2:7" x14ac:dyDescent="0.25">
      <c r="B153">
        <v>1.32</v>
      </c>
      <c r="C153">
        <v>7.039188519324</v>
      </c>
      <c r="D153">
        <v>0.74306967835600002</v>
      </c>
      <c r="E153">
        <v>11.362962047542</v>
      </c>
      <c r="F153">
        <v>9.73475439025</v>
      </c>
      <c r="G153">
        <v>1.3695999999999999</v>
      </c>
    </row>
    <row r="154" spans="2:7" x14ac:dyDescent="0.25">
      <c r="B154">
        <v>2.0416217127139999</v>
      </c>
      <c r="C154">
        <v>21.938516175572001</v>
      </c>
      <c r="D154">
        <v>2.961869349743</v>
      </c>
      <c r="E154">
        <v>7.4179316873200003</v>
      </c>
      <c r="F154">
        <v>3.410280960508</v>
      </c>
      <c r="G154">
        <v>2.2138397674279999</v>
      </c>
    </row>
    <row r="155" spans="2:7" x14ac:dyDescent="0.25">
      <c r="B155">
        <v>1.39</v>
      </c>
      <c r="C155">
        <v>1.9353944438649999</v>
      </c>
      <c r="D155">
        <v>5.4302076659290002</v>
      </c>
      <c r="E155">
        <v>2.594154511857</v>
      </c>
      <c r="F155">
        <v>1.6918411546409999</v>
      </c>
      <c r="G155">
        <v>14.074488300618</v>
      </c>
    </row>
    <row r="156" spans="2:7" x14ac:dyDescent="0.25">
      <c r="B156">
        <v>9.1610548459249994</v>
      </c>
      <c r="C156">
        <v>18.558967570615</v>
      </c>
      <c r="D156">
        <v>2.6475171637070001</v>
      </c>
      <c r="E156">
        <v>6.8623261046430004</v>
      </c>
      <c r="F156">
        <v>5.5842795149170001</v>
      </c>
      <c r="G156">
        <v>1.8896662552850001</v>
      </c>
    </row>
    <row r="157" spans="2:7" x14ac:dyDescent="0.25">
      <c r="B157">
        <v>6.9721126015949997</v>
      </c>
      <c r="C157">
        <v>7.230469767922</v>
      </c>
      <c r="D157">
        <v>13.983915464608</v>
      </c>
      <c r="E157">
        <v>1.0056</v>
      </c>
      <c r="F157">
        <v>1.5404671130409999</v>
      </c>
      <c r="G157">
        <v>4.4201991696289999</v>
      </c>
    </row>
    <row r="158" spans="2:7" x14ac:dyDescent="0.25">
      <c r="B158" s="7">
        <v>3.5695664595540002</v>
      </c>
      <c r="C158">
        <v>4.821362613342</v>
      </c>
      <c r="D158">
        <v>17.773852227820001</v>
      </c>
      <c r="E158">
        <v>16.138232415143001</v>
      </c>
      <c r="F158">
        <v>1.475217617934</v>
      </c>
      <c r="G158">
        <v>4.3421267561899999</v>
      </c>
    </row>
    <row r="159" spans="2:7" x14ac:dyDescent="0.25">
      <c r="B159">
        <v>2.855674825096</v>
      </c>
      <c r="C159">
        <v>2.8807999999999998</v>
      </c>
      <c r="D159">
        <v>2.7785523181260001</v>
      </c>
      <c r="E159">
        <v>4.7256</v>
      </c>
      <c r="F159">
        <v>2.8606528226500001</v>
      </c>
      <c r="G159">
        <v>6.2337143509609998</v>
      </c>
    </row>
    <row r="160" spans="2:7" x14ac:dyDescent="0.25">
      <c r="B160">
        <v>2.7336031497739999</v>
      </c>
      <c r="C160">
        <v>2.2374913095369999</v>
      </c>
      <c r="D160">
        <v>6.8541151614810003</v>
      </c>
      <c r="E160">
        <v>3.3793779959119998</v>
      </c>
      <c r="F160">
        <v>1.549647336079</v>
      </c>
      <c r="G160">
        <v>2.5132622785310001</v>
      </c>
    </row>
    <row r="161" spans="2:7" x14ac:dyDescent="0.25">
      <c r="B161">
        <v>11.964395864247001</v>
      </c>
      <c r="C161">
        <v>4.599607336649</v>
      </c>
      <c r="D161">
        <v>5.6828420951779997</v>
      </c>
      <c r="E161">
        <v>10.238224748975</v>
      </c>
      <c r="F161">
        <v>3.503265778442</v>
      </c>
      <c r="G161">
        <v>1.371426369595</v>
      </c>
    </row>
    <row r="162" spans="2:7" x14ac:dyDescent="0.25">
      <c r="B162">
        <v>1.688742960686</v>
      </c>
      <c r="C162">
        <v>2.018106243124</v>
      </c>
      <c r="D162">
        <v>0.84144345628100004</v>
      </c>
      <c r="E162">
        <v>5.2847148174619996</v>
      </c>
      <c r="F162">
        <v>6.3448029083030004</v>
      </c>
      <c r="G162">
        <v>2.1436510157059998</v>
      </c>
    </row>
    <row r="163" spans="2:7" x14ac:dyDescent="0.25">
      <c r="B163">
        <v>7.2440096232290001</v>
      </c>
      <c r="C163">
        <v>3.6429616118629999</v>
      </c>
      <c r="D163">
        <v>19.752766894926001</v>
      </c>
      <c r="E163">
        <v>3.985614126672</v>
      </c>
      <c r="F163">
        <v>2.2348586926539999</v>
      </c>
      <c r="G163">
        <v>1.3695999999999999</v>
      </c>
    </row>
    <row r="164" spans="2:7" x14ac:dyDescent="0.25">
      <c r="B164">
        <v>8.1245017379890001</v>
      </c>
      <c r="C164">
        <v>13.865551626043001</v>
      </c>
      <c r="D164">
        <v>2.6137439777370002</v>
      </c>
      <c r="E164">
        <v>4.3036984461319996</v>
      </c>
      <c r="F164">
        <v>2.104567660711</v>
      </c>
      <c r="G164">
        <v>2.7724839871259999</v>
      </c>
    </row>
    <row r="165" spans="2:7" x14ac:dyDescent="0.25">
      <c r="B165">
        <v>1.8030633782779999</v>
      </c>
      <c r="C165">
        <v>15.298598627141001</v>
      </c>
      <c r="D165">
        <v>6.0211152729849999</v>
      </c>
      <c r="E165">
        <v>6.4108273767609996</v>
      </c>
      <c r="F165">
        <v>6.5598535457759999</v>
      </c>
      <c r="G165">
        <v>23.059559155123001</v>
      </c>
    </row>
    <row r="166" spans="2:7" x14ac:dyDescent="0.25">
      <c r="B166">
        <v>2.0293220845679998</v>
      </c>
      <c r="C166">
        <v>6.6126802886520002</v>
      </c>
      <c r="D166">
        <v>5.6457861498769999</v>
      </c>
      <c r="E166">
        <v>4.0143375007369997</v>
      </c>
      <c r="F166">
        <v>4.5766684197679997</v>
      </c>
      <c r="G166">
        <v>0.68479999999999996</v>
      </c>
    </row>
    <row r="167" spans="2:7" x14ac:dyDescent="0.25">
      <c r="B167">
        <v>3.5378912768399999</v>
      </c>
      <c r="C167">
        <v>5.7686939313360002</v>
      </c>
      <c r="D167">
        <v>3.4098215471</v>
      </c>
      <c r="E167">
        <v>5.144814004373</v>
      </c>
      <c r="F167">
        <v>8.2259091573380001</v>
      </c>
      <c r="G167">
        <v>1.6742162853489999</v>
      </c>
    </row>
    <row r="168" spans="2:7" x14ac:dyDescent="0.25">
      <c r="B168">
        <v>4.853653536485</v>
      </c>
      <c r="C168">
        <v>10.790958488627</v>
      </c>
      <c r="D168">
        <v>6.7198881133999997</v>
      </c>
      <c r="E168">
        <v>2.0112000000000001</v>
      </c>
      <c r="F168">
        <v>3.7174627561340001</v>
      </c>
      <c r="G168">
        <v>3.696807965963</v>
      </c>
    </row>
    <row r="169" spans="2:7" x14ac:dyDescent="0.25">
      <c r="B169">
        <v>8.9721279855539997</v>
      </c>
      <c r="C169">
        <v>4.3931787505170004</v>
      </c>
      <c r="D169">
        <v>4.269606424399</v>
      </c>
      <c r="E169">
        <v>4.6374353051890003</v>
      </c>
      <c r="F169">
        <v>10.102617848281</v>
      </c>
      <c r="G169">
        <v>2.4242491129710002</v>
      </c>
    </row>
    <row r="170" spans="2:7" x14ac:dyDescent="0.25">
      <c r="B170">
        <v>3.4461079977160001</v>
      </c>
      <c r="C170">
        <v>2.823969771242</v>
      </c>
      <c r="D170">
        <v>3.4732293882810001</v>
      </c>
      <c r="E170">
        <v>2.3642540603889999</v>
      </c>
      <c r="F170">
        <v>0.67200000000000004</v>
      </c>
      <c r="G170">
        <v>3.4241859432149999</v>
      </c>
    </row>
    <row r="171" spans="2:7" x14ac:dyDescent="0.25">
      <c r="B171">
        <v>4.5377810425970004</v>
      </c>
      <c r="C171">
        <v>4.53280039844</v>
      </c>
      <c r="D171">
        <v>13.378659606566</v>
      </c>
      <c r="E171">
        <v>1.7060597753069999</v>
      </c>
      <c r="F171">
        <v>8.5456385699359991</v>
      </c>
      <c r="G171">
        <v>1.4938920954170001</v>
      </c>
    </row>
    <row r="172" spans="2:7" x14ac:dyDescent="0.25">
      <c r="B172">
        <v>4.9084620446049998</v>
      </c>
      <c r="C172">
        <v>11.463371992455</v>
      </c>
      <c r="D172">
        <v>2.16311215657</v>
      </c>
      <c r="E172">
        <v>2.3790543953159999</v>
      </c>
      <c r="F172">
        <v>2.215288228675</v>
      </c>
      <c r="G172">
        <v>1.43164085358</v>
      </c>
    </row>
    <row r="173" spans="2:7" x14ac:dyDescent="0.25">
      <c r="B173">
        <v>9.3138852950129998</v>
      </c>
      <c r="C173">
        <v>2.657922959305</v>
      </c>
      <c r="D173">
        <v>9.5394960151750006</v>
      </c>
      <c r="E173">
        <v>3.2036349505069999</v>
      </c>
      <c r="F173">
        <v>3.1877634512899999</v>
      </c>
      <c r="G173">
        <v>2.1856307461900002</v>
      </c>
    </row>
    <row r="174" spans="2:7" x14ac:dyDescent="0.25">
      <c r="B174">
        <v>9.5316971553670005</v>
      </c>
      <c r="C174">
        <v>1.4947069744449999</v>
      </c>
      <c r="D174">
        <v>2.5481085905950001</v>
      </c>
      <c r="E174">
        <v>10.890215037194</v>
      </c>
      <c r="F174">
        <v>2.8701654061239998</v>
      </c>
      <c r="G174">
        <v>4.4423600010689999</v>
      </c>
    </row>
    <row r="175" spans="2:7" x14ac:dyDescent="0.25">
      <c r="B175">
        <v>3.8381517232950002</v>
      </c>
      <c r="C175">
        <v>2.8274143368360001</v>
      </c>
      <c r="D175">
        <v>4.7648000000000001</v>
      </c>
      <c r="E175">
        <v>2.117268621165</v>
      </c>
      <c r="F175">
        <v>1.6046760571230001</v>
      </c>
      <c r="G175">
        <v>10.589799507472</v>
      </c>
    </row>
    <row r="176" spans="2:7" x14ac:dyDescent="0.25">
      <c r="B176">
        <v>6.2189211098339996</v>
      </c>
      <c r="C176">
        <v>6.9617255091279997</v>
      </c>
      <c r="D176">
        <v>3.883752737819</v>
      </c>
      <c r="E176">
        <v>5.7220043487429999</v>
      </c>
      <c r="F176">
        <v>8.3328520740519991</v>
      </c>
      <c r="G176">
        <v>2.5050020614249999</v>
      </c>
    </row>
    <row r="177" spans="2:7" x14ac:dyDescent="0.25">
      <c r="B177">
        <v>15.587507929466</v>
      </c>
      <c r="C177">
        <v>14.515469336753</v>
      </c>
      <c r="D177">
        <v>22.439992390977999</v>
      </c>
      <c r="E177">
        <v>6.3448266510659996</v>
      </c>
      <c r="F177">
        <v>2.4850608847309998</v>
      </c>
      <c r="G177">
        <v>2.1950219584849999</v>
      </c>
    </row>
    <row r="178" spans="2:7" x14ac:dyDescent="0.25">
      <c r="B178">
        <v>6.6714154118110001</v>
      </c>
      <c r="C178">
        <v>7.1902193068970002</v>
      </c>
      <c r="D178">
        <v>6.8301126596110002</v>
      </c>
      <c r="E178">
        <v>1.400279296786</v>
      </c>
      <c r="F178">
        <v>2.290048264772</v>
      </c>
      <c r="G178">
        <v>3.8259833255009998</v>
      </c>
    </row>
    <row r="179" spans="2:7" x14ac:dyDescent="0.25">
      <c r="B179">
        <v>1.32</v>
      </c>
      <c r="C179">
        <v>5.4775032952010001</v>
      </c>
      <c r="D179">
        <v>18.746392196654998</v>
      </c>
      <c r="E179">
        <v>2.2039155752730002</v>
      </c>
      <c r="F179">
        <v>1.686914437659</v>
      </c>
      <c r="G179">
        <v>2.5056417227110002</v>
      </c>
    </row>
    <row r="180" spans="2:7" x14ac:dyDescent="0.25">
      <c r="B180">
        <v>4.0414697195959999</v>
      </c>
      <c r="C180">
        <v>10.094418570706001</v>
      </c>
      <c r="D180">
        <v>2.2222131018560001</v>
      </c>
      <c r="E180">
        <v>1.5125499145750001</v>
      </c>
      <c r="F180">
        <v>8.5799408520620002</v>
      </c>
      <c r="G180">
        <v>6.7430873885410003</v>
      </c>
    </row>
    <row r="181" spans="2:7" x14ac:dyDescent="0.25">
      <c r="B181">
        <v>5.744879324986</v>
      </c>
      <c r="C181">
        <v>2.2975233927869998</v>
      </c>
      <c r="D181">
        <v>3.0900135532149999</v>
      </c>
      <c r="E181">
        <v>8.179314787709</v>
      </c>
      <c r="F181">
        <v>4.7132153796629996</v>
      </c>
      <c r="G181">
        <v>1.7349098807050001</v>
      </c>
    </row>
    <row r="182" spans="2:7" x14ac:dyDescent="0.25">
      <c r="B182">
        <v>2.1176805549300002</v>
      </c>
      <c r="C182">
        <v>2.5100274128770002</v>
      </c>
      <c r="D182">
        <v>6.1269484928870002</v>
      </c>
      <c r="E182">
        <v>6.5440855360250003</v>
      </c>
      <c r="F182">
        <v>2.5425397560120002</v>
      </c>
      <c r="G182">
        <v>13.60860509928</v>
      </c>
    </row>
    <row r="183" spans="2:7" x14ac:dyDescent="0.25">
      <c r="B183">
        <v>6.380805303622</v>
      </c>
      <c r="C183">
        <v>4.2460905679490004</v>
      </c>
      <c r="D183">
        <v>3.7331883164319999</v>
      </c>
      <c r="E183">
        <v>1.190493469515</v>
      </c>
      <c r="F183">
        <v>4.7296948609039999</v>
      </c>
      <c r="G183">
        <v>1.996106486345</v>
      </c>
    </row>
    <row r="184" spans="2:7" x14ac:dyDescent="0.25">
      <c r="B184">
        <v>2.8897160667540001</v>
      </c>
      <c r="C184">
        <v>8.5704759859559996</v>
      </c>
      <c r="D184">
        <v>4.2591066172599996</v>
      </c>
      <c r="E184">
        <v>23.704518575470001</v>
      </c>
      <c r="F184">
        <v>12.759190681673999</v>
      </c>
      <c r="G184">
        <v>8.4374299343400008</v>
      </c>
    </row>
    <row r="185" spans="2:7" x14ac:dyDescent="0.25">
      <c r="B185">
        <v>3.4433240940049998</v>
      </c>
      <c r="C185">
        <v>5.769372148465</v>
      </c>
      <c r="D185">
        <v>3.0999331563119998</v>
      </c>
      <c r="E185">
        <v>0.84612346642299996</v>
      </c>
      <c r="F185">
        <v>10.373900675169001</v>
      </c>
      <c r="G185">
        <v>1.682931336475</v>
      </c>
    </row>
    <row r="186" spans="2:7" x14ac:dyDescent="0.25">
      <c r="B186">
        <v>2.8070964074470002</v>
      </c>
      <c r="C186">
        <v>9.3733744538879993</v>
      </c>
      <c r="D186">
        <v>6.1774545469569997</v>
      </c>
      <c r="E186">
        <v>4.4901031229679997</v>
      </c>
      <c r="F186">
        <v>2.092152474573</v>
      </c>
      <c r="G186">
        <v>4.4980803595190002</v>
      </c>
    </row>
    <row r="187" spans="2:7" x14ac:dyDescent="0.25">
      <c r="B187">
        <v>2.163265399968</v>
      </c>
      <c r="C187">
        <v>1.9267339032819999</v>
      </c>
      <c r="D187">
        <v>2.2010445084339998</v>
      </c>
      <c r="E187">
        <v>4.6942611237329999</v>
      </c>
      <c r="F187">
        <v>2.7978400133260002</v>
      </c>
      <c r="G187">
        <v>3.819854537441</v>
      </c>
    </row>
    <row r="188" spans="2:7" x14ac:dyDescent="0.25">
      <c r="B188">
        <v>7.6340967606129997</v>
      </c>
      <c r="C188">
        <v>1.7616000000000001</v>
      </c>
      <c r="D188">
        <v>6.0794852014430001</v>
      </c>
      <c r="E188">
        <v>3.6254374908929998</v>
      </c>
      <c r="F188">
        <v>7.9903904268780002</v>
      </c>
      <c r="G188">
        <v>3.8288911145169999</v>
      </c>
    </row>
    <row r="189" spans="2:7" x14ac:dyDescent="0.25">
      <c r="B189">
        <v>1.603439351906</v>
      </c>
      <c r="C189">
        <v>7.9087289212160004</v>
      </c>
      <c r="D189">
        <v>2.4729581092470001</v>
      </c>
      <c r="E189">
        <v>2.2257704016959998</v>
      </c>
      <c r="F189">
        <v>1.713500895366</v>
      </c>
      <c r="G189">
        <v>1.4773247650000001</v>
      </c>
    </row>
    <row r="190" spans="2:7" x14ac:dyDescent="0.25">
      <c r="B190">
        <v>3.6131351655159998</v>
      </c>
      <c r="C190">
        <v>5.37735142948</v>
      </c>
      <c r="D190">
        <v>3.5335428545849998</v>
      </c>
      <c r="E190">
        <v>4.7262733431840003</v>
      </c>
      <c r="F190">
        <v>6.0522884906099996</v>
      </c>
      <c r="G190">
        <v>6.1114359542059997</v>
      </c>
    </row>
    <row r="191" spans="2:7" x14ac:dyDescent="0.25">
      <c r="B191">
        <v>0.70829972229000004</v>
      </c>
      <c r="C191">
        <v>21.168589366193</v>
      </c>
      <c r="D191">
        <v>1.3838646902780001</v>
      </c>
      <c r="E191">
        <v>2.2388122887419999</v>
      </c>
      <c r="F191">
        <v>2.0463177641530002</v>
      </c>
      <c r="G191">
        <v>5.6829231032329997</v>
      </c>
    </row>
    <row r="192" spans="2:7" x14ac:dyDescent="0.25">
      <c r="B192">
        <v>1.76</v>
      </c>
      <c r="C192">
        <v>2.953877046718</v>
      </c>
      <c r="D192">
        <v>2.0728157005229999</v>
      </c>
      <c r="E192">
        <v>1.3311999999999999</v>
      </c>
      <c r="F192">
        <v>3.5200592750839999</v>
      </c>
      <c r="G192">
        <v>2.1637570083150002</v>
      </c>
    </row>
    <row r="193" spans="2:7" x14ac:dyDescent="0.25">
      <c r="B193">
        <v>2.5787633833469998</v>
      </c>
      <c r="C193">
        <v>10.734619588380999</v>
      </c>
      <c r="D193">
        <v>5.4099532814640003</v>
      </c>
      <c r="E193">
        <v>5.8090163311309997</v>
      </c>
      <c r="F193">
        <v>3.5864635070199999</v>
      </c>
      <c r="G193">
        <v>10.138695799413</v>
      </c>
    </row>
    <row r="194" spans="2:7" x14ac:dyDescent="0.25">
      <c r="B194">
        <v>5.6636692587380004</v>
      </c>
      <c r="C194">
        <v>7.1221043124680001</v>
      </c>
      <c r="D194">
        <v>7.6375125215199997</v>
      </c>
      <c r="E194">
        <v>6.2758199744610002</v>
      </c>
      <c r="F194">
        <v>2.1141682318739998</v>
      </c>
      <c r="G194">
        <v>0.70390451965599998</v>
      </c>
    </row>
    <row r="195" spans="2:7" x14ac:dyDescent="0.25">
      <c r="B195">
        <v>2.376807678584</v>
      </c>
      <c r="C195">
        <v>2.2093151125269999</v>
      </c>
      <c r="D195">
        <v>4.821758324318</v>
      </c>
      <c r="E195">
        <v>1.385530257821</v>
      </c>
      <c r="F195">
        <v>6.983271186074</v>
      </c>
      <c r="G195">
        <v>2.1558705179530002</v>
      </c>
    </row>
    <row r="196" spans="2:7" x14ac:dyDescent="0.25">
      <c r="B196">
        <v>16.579103568870998</v>
      </c>
      <c r="C196">
        <v>6.8151056782520003</v>
      </c>
      <c r="D196">
        <v>16.281040602882001</v>
      </c>
      <c r="E196">
        <v>6.1626242275500003</v>
      </c>
      <c r="F196">
        <v>4.4027516637069999</v>
      </c>
      <c r="G196">
        <v>3.0980190663260001</v>
      </c>
    </row>
    <row r="197" spans="2:7" x14ac:dyDescent="0.25">
      <c r="B197">
        <v>12.001504962976</v>
      </c>
      <c r="C197">
        <v>1.3942844760490001</v>
      </c>
      <c r="D197">
        <v>2.2424474681589999</v>
      </c>
      <c r="E197">
        <v>5.8245287450459999</v>
      </c>
      <c r="F197">
        <v>4.1247957770130004</v>
      </c>
      <c r="G197">
        <v>6.433122145674</v>
      </c>
    </row>
    <row r="198" spans="2:7" x14ac:dyDescent="0.25">
      <c r="B198">
        <v>3.2455455597489999</v>
      </c>
      <c r="C198">
        <v>7.7967877823920002</v>
      </c>
      <c r="D198">
        <v>2.2186103653270002</v>
      </c>
      <c r="E198">
        <v>4.4529952785900004</v>
      </c>
      <c r="F198">
        <v>3.5677735562900001</v>
      </c>
      <c r="G198">
        <v>3.3993677228350001</v>
      </c>
    </row>
    <row r="199" spans="2:7" x14ac:dyDescent="0.25">
      <c r="B199">
        <v>2.5537902786400002</v>
      </c>
      <c r="C199">
        <v>2.163328415089</v>
      </c>
      <c r="D199">
        <v>5.0708706813509998</v>
      </c>
      <c r="E199">
        <v>1.5331396391729999</v>
      </c>
      <c r="F199">
        <v>7.1960862154290002</v>
      </c>
      <c r="G199">
        <v>1.5259309458949999</v>
      </c>
    </row>
    <row r="200" spans="2:7" x14ac:dyDescent="0.25">
      <c r="B200">
        <v>2.3328766520799999</v>
      </c>
      <c r="C200">
        <v>1.1935694207700001</v>
      </c>
      <c r="D200">
        <v>5.3508124414580003</v>
      </c>
      <c r="E200">
        <v>4.4646281955080003</v>
      </c>
      <c r="F200">
        <v>2.510370894936</v>
      </c>
      <c r="G200">
        <v>9.7256390192439994</v>
      </c>
    </row>
    <row r="201" spans="2:7" x14ac:dyDescent="0.25">
      <c r="B201">
        <v>7.6924532798109997</v>
      </c>
      <c r="C201">
        <v>1.3784528885739999</v>
      </c>
      <c r="D201">
        <v>3.6867703774490002</v>
      </c>
      <c r="E201">
        <v>4.1743691087480004</v>
      </c>
      <c r="F201">
        <v>4.8114680589230003</v>
      </c>
      <c r="G201">
        <v>2.4896421952679999</v>
      </c>
    </row>
    <row r="202" spans="2:7" x14ac:dyDescent="0.25">
      <c r="B202">
        <v>2.1316463086290001</v>
      </c>
      <c r="C202">
        <v>4.261956156918</v>
      </c>
      <c r="D202">
        <v>7.379287929258</v>
      </c>
      <c r="E202">
        <v>2.0358959466659998</v>
      </c>
      <c r="F202">
        <v>7.1961251546599998</v>
      </c>
      <c r="G202">
        <v>4.3592907158490002</v>
      </c>
    </row>
    <row r="203" spans="2:7" x14ac:dyDescent="0.25">
      <c r="B203">
        <v>0.66</v>
      </c>
      <c r="C203">
        <v>7.2800324211660001</v>
      </c>
      <c r="D203">
        <v>27.453965912607</v>
      </c>
      <c r="E203">
        <v>4.4008287784539997</v>
      </c>
      <c r="F203">
        <v>1.3440000000000001</v>
      </c>
      <c r="G203">
        <v>1.3695999999999999</v>
      </c>
    </row>
    <row r="204" spans="2:7" x14ac:dyDescent="0.25">
      <c r="B204">
        <v>2.145793377895</v>
      </c>
      <c r="C204">
        <v>7.89957047575</v>
      </c>
      <c r="D204">
        <v>7.1628609938109999</v>
      </c>
      <c r="E204">
        <v>5.5567321097290003</v>
      </c>
      <c r="F204">
        <v>8.6845497476309994</v>
      </c>
      <c r="G204">
        <v>5.6636998605560001</v>
      </c>
    </row>
    <row r="205" spans="2:7" x14ac:dyDescent="0.25">
      <c r="B205">
        <v>14.148220777229</v>
      </c>
      <c r="C205">
        <v>5.254617840721</v>
      </c>
      <c r="D205">
        <v>2.0791035457399998</v>
      </c>
      <c r="E205">
        <v>3.1421368484890002</v>
      </c>
      <c r="F205">
        <v>3.5056019246029999</v>
      </c>
      <c r="G205">
        <v>2.860230552954</v>
      </c>
    </row>
    <row r="206" spans="2:7" x14ac:dyDescent="0.25">
      <c r="B206">
        <v>8.8088068479209998</v>
      </c>
      <c r="C206">
        <v>2.478498117325</v>
      </c>
      <c r="D206">
        <v>2.0630500105339999</v>
      </c>
      <c r="E206">
        <v>2.0000674837010002</v>
      </c>
      <c r="F206">
        <v>3.7938959970499999</v>
      </c>
      <c r="G206">
        <v>12.993423447782</v>
      </c>
    </row>
    <row r="207" spans="2:7" x14ac:dyDescent="0.25">
      <c r="B207">
        <v>6.707233795084</v>
      </c>
      <c r="C207">
        <v>6.0763042855140004</v>
      </c>
      <c r="D207">
        <v>2.212766184785</v>
      </c>
      <c r="E207">
        <v>4.6231382919410002</v>
      </c>
      <c r="F207">
        <v>5.2232798359360002</v>
      </c>
      <c r="G207">
        <v>2.239016952569</v>
      </c>
    </row>
    <row r="208" spans="2:7" x14ac:dyDescent="0.25">
      <c r="B208">
        <v>3.7332279382359999</v>
      </c>
      <c r="C208">
        <v>2.9361688044099998</v>
      </c>
      <c r="D208">
        <v>11.888783370046999</v>
      </c>
      <c r="E208">
        <v>2.4703564484220002</v>
      </c>
      <c r="F208">
        <v>4.3529046147720001</v>
      </c>
      <c r="G208">
        <v>2.9197312410429999</v>
      </c>
    </row>
    <row r="209" spans="1:7" x14ac:dyDescent="0.25">
      <c r="A209" t="s">
        <v>29</v>
      </c>
      <c r="B209" s="7">
        <f t="shared" ref="B209:G209" si="1">AVERAGE(B109:B208)</f>
        <v>5.5063240880702509</v>
      </c>
      <c r="C209" s="7">
        <f t="shared" si="1"/>
        <v>6.0840979703459599</v>
      </c>
      <c r="D209" s="7">
        <f t="shared" si="1"/>
        <v>6.0032053638373206</v>
      </c>
      <c r="E209" s="7">
        <f t="shared" si="1"/>
        <v>4.6109293409708796</v>
      </c>
      <c r="F209" s="7">
        <f t="shared" si="1"/>
        <v>5.000540097190469</v>
      </c>
      <c r="G209" s="7">
        <f t="shared" si="1"/>
        <v>4.6533698808326696</v>
      </c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topLeftCell="A13" workbookViewId="0">
      <selection activeCell="H41" sqref="H41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63</v>
      </c>
      <c r="J3" s="18"/>
      <c r="L3" s="18" t="s">
        <v>78</v>
      </c>
      <c r="M3" s="18"/>
      <c r="O3" s="18" t="s">
        <v>79</v>
      </c>
      <c r="P3" s="18"/>
      <c r="R3" s="18" t="s">
        <v>80</v>
      </c>
      <c r="S3" s="18"/>
      <c r="U3" s="18" t="s">
        <v>77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64</v>
      </c>
      <c r="J5" s="16">
        <v>0.86441294720018025</v>
      </c>
      <c r="L5" s="16" t="s">
        <v>64</v>
      </c>
      <c r="M5" s="16">
        <v>0.91972956348449042</v>
      </c>
      <c r="O5" s="16" t="s">
        <v>64</v>
      </c>
      <c r="P5" s="16">
        <v>0.94591291899241059</v>
      </c>
      <c r="R5" s="16" t="s">
        <v>64</v>
      </c>
      <c r="S5" s="16">
        <v>0.89673388227925055</v>
      </c>
      <c r="U5" s="16" t="s">
        <v>64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65</v>
      </c>
      <c r="J6" s="16">
        <v>2.3882412940164906E-2</v>
      </c>
      <c r="L6" s="16" t="s">
        <v>65</v>
      </c>
      <c r="M6" s="16">
        <v>2.5222936990860211E-2</v>
      </c>
      <c r="O6" s="16" t="s">
        <v>65</v>
      </c>
      <c r="P6" s="16">
        <v>2.3545157287658654E-2</v>
      </c>
      <c r="R6" s="16" t="s">
        <v>65</v>
      </c>
      <c r="S6" s="16">
        <v>2.4067576178354221E-2</v>
      </c>
      <c r="U6" s="16" t="s">
        <v>65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66</v>
      </c>
      <c r="J7" s="16">
        <v>0.91503333333600001</v>
      </c>
      <c r="L7" s="16" t="s">
        <v>66</v>
      </c>
      <c r="M7" s="16">
        <v>0.91503333333600001</v>
      </c>
      <c r="O7" s="16" t="s">
        <v>66</v>
      </c>
      <c r="P7" s="16">
        <v>0.91503333333600001</v>
      </c>
      <c r="R7" s="16" t="s">
        <v>66</v>
      </c>
      <c r="S7" s="16">
        <v>0.91503333333600001</v>
      </c>
      <c r="U7" s="16" t="s">
        <v>66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67</v>
      </c>
      <c r="J8" s="16">
        <v>0.91503333333600001</v>
      </c>
      <c r="L8" s="16" t="s">
        <v>67</v>
      </c>
      <c r="M8" s="16">
        <v>0.91503333333600001</v>
      </c>
      <c r="O8" s="16" t="s">
        <v>67</v>
      </c>
      <c r="P8" s="16">
        <v>0.91503333333600001</v>
      </c>
      <c r="R8" s="16" t="s">
        <v>67</v>
      </c>
      <c r="S8" s="16">
        <v>0.91503333333600001</v>
      </c>
      <c r="U8" s="16" t="s">
        <v>67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68</v>
      </c>
      <c r="J10" s="16">
        <v>5.7036964784455621E-2</v>
      </c>
      <c r="L10" s="16" t="s">
        <v>68</v>
      </c>
      <c r="M10" s="16">
        <v>6.361965504449045E-2</v>
      </c>
      <c r="O10" s="16" t="s">
        <v>68</v>
      </c>
      <c r="P10" s="16">
        <v>5.5437443170058547E-2</v>
      </c>
      <c r="R10" s="16" t="s">
        <v>68</v>
      </c>
      <c r="S10" s="16">
        <v>5.7924822310088366E-2</v>
      </c>
      <c r="U10" s="16" t="s">
        <v>68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69</v>
      </c>
      <c r="J11" s="16">
        <v>0.53159568395877077</v>
      </c>
      <c r="L11" s="16" t="s">
        <v>69</v>
      </c>
      <c r="M11" s="16">
        <v>-0.41462062055324811</v>
      </c>
      <c r="O11" s="16" t="s">
        <v>69</v>
      </c>
      <c r="P11" s="16">
        <v>-0.1300213960497234</v>
      </c>
      <c r="R11" s="16" t="s">
        <v>69</v>
      </c>
      <c r="S11" s="16">
        <v>-0.21020432052284477</v>
      </c>
      <c r="U11" s="16" t="s">
        <v>69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70</v>
      </c>
      <c r="J12" s="16">
        <v>-0.32818788954863826</v>
      </c>
      <c r="L12" s="16" t="s">
        <v>70</v>
      </c>
      <c r="M12" s="16">
        <v>-1.6859141044575279E-2</v>
      </c>
      <c r="O12" s="16" t="s">
        <v>70</v>
      </c>
      <c r="P12" s="16">
        <v>-0.31347169584070739</v>
      </c>
      <c r="R12" s="16" t="s">
        <v>70</v>
      </c>
      <c r="S12" s="16">
        <v>-0.39614144330025841</v>
      </c>
      <c r="U12" s="16" t="s">
        <v>70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71</v>
      </c>
      <c r="J13" s="16">
        <v>1.2207893953590001</v>
      </c>
      <c r="L13" s="16" t="s">
        <v>71</v>
      </c>
      <c r="M13" s="16">
        <v>1.2205800604770001</v>
      </c>
      <c r="O13" s="16" t="s">
        <v>71</v>
      </c>
      <c r="P13" s="16">
        <v>1.2200444444480001</v>
      </c>
      <c r="R13" s="16" t="s">
        <v>71</v>
      </c>
      <c r="S13" s="16">
        <v>0.91515489433300012</v>
      </c>
      <c r="U13" s="16" t="s">
        <v>71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72</v>
      </c>
      <c r="J14" s="16">
        <v>0.30501111111200002</v>
      </c>
      <c r="L14" s="16" t="s">
        <v>72</v>
      </c>
      <c r="M14" s="16">
        <v>0.30501111111200002</v>
      </c>
      <c r="O14" s="16" t="s">
        <v>72</v>
      </c>
      <c r="P14" s="16">
        <v>0.30501111111200002</v>
      </c>
      <c r="R14" s="16" t="s">
        <v>72</v>
      </c>
      <c r="S14" s="16">
        <v>0.30501111111200002</v>
      </c>
      <c r="U14" s="16" t="s">
        <v>72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73</v>
      </c>
      <c r="J15" s="16">
        <v>1.5258005064710001</v>
      </c>
      <c r="L15" s="16" t="s">
        <v>73</v>
      </c>
      <c r="M15" s="16">
        <v>1.525591171589</v>
      </c>
      <c r="O15" s="16" t="s">
        <v>73</v>
      </c>
      <c r="P15" s="16">
        <v>1.5250555555600001</v>
      </c>
      <c r="R15" s="16" t="s">
        <v>73</v>
      </c>
      <c r="S15" s="16">
        <v>1.2201660054450001</v>
      </c>
      <c r="U15" s="16" t="s">
        <v>73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74</v>
      </c>
      <c r="J16" s="16">
        <v>86.441294720018021</v>
      </c>
      <c r="L16" s="16" t="s">
        <v>74</v>
      </c>
      <c r="M16" s="16">
        <v>91.972956348449046</v>
      </c>
      <c r="O16" s="16" t="s">
        <v>74</v>
      </c>
      <c r="P16" s="16">
        <v>94.591291899241057</v>
      </c>
      <c r="R16" s="16" t="s">
        <v>74</v>
      </c>
      <c r="S16" s="16">
        <v>89.673388227925059</v>
      </c>
      <c r="U16" s="16" t="s">
        <v>74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75</v>
      </c>
      <c r="J17" s="16">
        <v>100</v>
      </c>
      <c r="L17" s="16" t="s">
        <v>75</v>
      </c>
      <c r="M17" s="16">
        <v>100</v>
      </c>
      <c r="O17" s="16" t="s">
        <v>75</v>
      </c>
      <c r="P17" s="16">
        <v>100</v>
      </c>
      <c r="R17" s="16" t="s">
        <v>75</v>
      </c>
      <c r="S17" s="16">
        <v>100</v>
      </c>
      <c r="U17" s="16" t="s">
        <v>75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76</v>
      </c>
      <c r="J18" s="17">
        <v>4.7387888600661995E-2</v>
      </c>
      <c r="L18" s="17" t="s">
        <v>76</v>
      </c>
      <c r="M18" s="17">
        <v>5.0047779146060907E-2</v>
      </c>
      <c r="O18" s="17" t="s">
        <v>76</v>
      </c>
      <c r="P18" s="17">
        <v>4.6718700217940758E-2</v>
      </c>
      <c r="R18" s="17" t="s">
        <v>76</v>
      </c>
      <c r="S18" s="17">
        <v>4.7755292636687867E-2</v>
      </c>
      <c r="U18" s="17" t="s">
        <v>76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81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2"/>
  <sheetViews>
    <sheetView zoomScaleNormal="100" workbookViewId="0">
      <selection activeCell="B10" sqref="B10"/>
    </sheetView>
  </sheetViews>
  <sheetFormatPr defaultRowHeight="15" x14ac:dyDescent="0.25"/>
  <cols>
    <col min="1" max="1" width="29.28515625" bestFit="1" customWidth="1"/>
    <col min="2" max="3" width="14.7109375" bestFit="1" customWidth="1"/>
    <col min="4" max="4" width="15.7109375" bestFit="1" customWidth="1"/>
    <col min="5" max="5" width="16.7109375" bestFit="1" customWidth="1"/>
    <col min="6" max="6" width="15.7109375" bestFit="1" customWidth="1"/>
    <col min="10" max="10" width="7.7109375" bestFit="1" customWidth="1"/>
    <col min="11" max="11" width="12" bestFit="1" customWidth="1"/>
  </cols>
  <sheetData>
    <row r="1" spans="1:22" ht="18.75" x14ac:dyDescent="0.3">
      <c r="A1" s="2" t="s">
        <v>110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x14ac:dyDescent="0.25">
      <c r="B2" s="30">
        <v>0.30500000000100003</v>
      </c>
      <c r="C2" s="30">
        <v>0.40666666667000001</v>
      </c>
      <c r="D2" s="30">
        <v>0.91563134253</v>
      </c>
      <c r="E2" s="29">
        <v>1.118953564755</v>
      </c>
      <c r="F2" s="28">
        <v>13.725000000045</v>
      </c>
    </row>
    <row r="3" spans="1:22" x14ac:dyDescent="0.25">
      <c r="B3" s="30">
        <v>0.30500000000100003</v>
      </c>
      <c r="C3" s="30">
        <v>0.30500000000100003</v>
      </c>
      <c r="D3" s="30">
        <v>0.813333333336</v>
      </c>
      <c r="E3" s="29">
        <v>1.5255667304439999</v>
      </c>
      <c r="F3" s="28">
        <v>16.970000000079999</v>
      </c>
    </row>
    <row r="4" spans="1:22" ht="15.75" thickBot="1" x14ac:dyDescent="0.3">
      <c r="B4" s="30">
        <v>0.30500000000100003</v>
      </c>
      <c r="C4" s="30">
        <v>0.406666666668</v>
      </c>
      <c r="D4" s="30">
        <v>0.813333333336</v>
      </c>
      <c r="E4" s="29">
        <v>1.4150000000089999</v>
      </c>
      <c r="F4" s="28">
        <v>22.671705261644998</v>
      </c>
    </row>
    <row r="5" spans="1:22" x14ac:dyDescent="0.25">
      <c r="B5" s="31">
        <f>AVERAGE(B2:B4)</f>
        <v>0.30500000000100003</v>
      </c>
      <c r="C5" s="30">
        <v>0.40824223129199999</v>
      </c>
      <c r="D5" s="30">
        <v>0.71166666666900003</v>
      </c>
      <c r="E5" s="29">
        <v>1.3223165833999999</v>
      </c>
      <c r="F5" s="28">
        <v>15.656666666717999</v>
      </c>
      <c r="I5" s="18" t="s">
        <v>63</v>
      </c>
      <c r="J5" s="18"/>
      <c r="L5" s="18" t="s">
        <v>78</v>
      </c>
      <c r="M5" s="18"/>
      <c r="O5" s="18" t="s">
        <v>79</v>
      </c>
      <c r="P5" s="18"/>
      <c r="R5" s="18" t="s">
        <v>80</v>
      </c>
      <c r="S5" s="18"/>
      <c r="U5" s="18" t="s">
        <v>77</v>
      </c>
      <c r="V5" s="18"/>
    </row>
    <row r="6" spans="1:22" x14ac:dyDescent="0.25">
      <c r="C6" s="30">
        <v>0.40833454505799999</v>
      </c>
      <c r="D6" s="30">
        <v>0.91621866739400004</v>
      </c>
      <c r="E6" s="29">
        <v>1.4233333333380001</v>
      </c>
      <c r="F6" s="28">
        <v>24.400000000079999</v>
      </c>
      <c r="I6" s="16"/>
      <c r="J6" s="16"/>
      <c r="L6" s="16"/>
      <c r="M6" s="16"/>
      <c r="O6" s="16"/>
      <c r="P6" s="16"/>
      <c r="R6" s="16"/>
      <c r="S6" s="16"/>
      <c r="U6" s="16"/>
      <c r="V6" s="16"/>
    </row>
    <row r="7" spans="1:22" x14ac:dyDescent="0.25">
      <c r="C7" s="30">
        <v>0.40666666667000001</v>
      </c>
      <c r="D7" s="30">
        <v>0.71206885930599995</v>
      </c>
      <c r="E7" s="29">
        <v>1.525307829498</v>
      </c>
      <c r="F7" s="28">
        <v>5.3733333333919999</v>
      </c>
      <c r="I7" s="16" t="s">
        <v>64</v>
      </c>
      <c r="J7" s="16">
        <v>0.30500000000100003</v>
      </c>
      <c r="L7" s="16" t="s">
        <v>64</v>
      </c>
      <c r="M7" s="16">
        <v>0.39059678193986036</v>
      </c>
      <c r="O7" s="16" t="s">
        <v>64</v>
      </c>
      <c r="P7" s="16">
        <v>0.70968916166425022</v>
      </c>
      <c r="R7" s="16" t="s">
        <v>64</v>
      </c>
      <c r="S7" s="16">
        <v>1.2735574783240902</v>
      </c>
      <c r="U7" s="16" t="s">
        <v>64</v>
      </c>
      <c r="V7" s="16">
        <v>12.234124610118215</v>
      </c>
    </row>
    <row r="8" spans="1:22" x14ac:dyDescent="0.25">
      <c r="C8" s="30">
        <v>0.40961805721799999</v>
      </c>
      <c r="D8" s="30">
        <v>0.813333333336</v>
      </c>
      <c r="E8" s="29">
        <v>1.7283333333390001</v>
      </c>
      <c r="F8" s="28">
        <v>25.315000000083</v>
      </c>
      <c r="I8" s="16" t="s">
        <v>65</v>
      </c>
      <c r="J8" s="16">
        <v>0</v>
      </c>
      <c r="L8" s="16" t="s">
        <v>65</v>
      </c>
      <c r="M8" s="16">
        <v>4.0421909092859731E-3</v>
      </c>
      <c r="O8" s="16" t="s">
        <v>65</v>
      </c>
      <c r="P8" s="16">
        <v>1.2715798215470387E-2</v>
      </c>
      <c r="R8" s="16" t="s">
        <v>65</v>
      </c>
      <c r="S8" s="16">
        <v>3.1215472133397308E-2</v>
      </c>
      <c r="U8" s="16" t="s">
        <v>65</v>
      </c>
      <c r="V8" s="16">
        <v>0.76247482107208531</v>
      </c>
    </row>
    <row r="9" spans="1:22" x14ac:dyDescent="0.25">
      <c r="C9" s="30">
        <v>0.41125858449500002</v>
      </c>
      <c r="D9" s="30">
        <v>0.61000000000200005</v>
      </c>
      <c r="E9" s="29">
        <v>1.2200000000040001</v>
      </c>
      <c r="F9" s="28">
        <v>2.9483333333430002</v>
      </c>
      <c r="I9" s="16" t="s">
        <v>66</v>
      </c>
      <c r="J9" s="16">
        <v>0.30500000000100003</v>
      </c>
      <c r="L9" s="16" t="s">
        <v>66</v>
      </c>
      <c r="M9" s="16">
        <v>0.40666666667000001</v>
      </c>
      <c r="O9" s="16" t="s">
        <v>66</v>
      </c>
      <c r="P9" s="16">
        <v>0.71166666666900003</v>
      </c>
      <c r="R9" s="16" t="s">
        <v>66</v>
      </c>
      <c r="S9" s="16">
        <v>1.2221589255579999</v>
      </c>
      <c r="U9" s="16" t="s">
        <v>66</v>
      </c>
      <c r="V9" s="16">
        <v>11.132500000036501</v>
      </c>
    </row>
    <row r="10" spans="1:22" x14ac:dyDescent="0.25">
      <c r="C10" s="30">
        <v>0.30500000000100003</v>
      </c>
      <c r="D10" s="30">
        <v>0.814149369949</v>
      </c>
      <c r="E10" s="29">
        <v>0.71166666666900003</v>
      </c>
      <c r="F10" s="28">
        <v>23.180000000075999</v>
      </c>
      <c r="I10" s="16" t="s">
        <v>67</v>
      </c>
      <c r="J10" s="16">
        <v>0.30500000000100003</v>
      </c>
      <c r="L10" s="16" t="s">
        <v>67</v>
      </c>
      <c r="M10" s="16">
        <v>0.40666666667000001</v>
      </c>
      <c r="O10" s="16" t="s">
        <v>67</v>
      </c>
      <c r="P10" s="16">
        <v>0.71166666666900003</v>
      </c>
      <c r="R10" s="16" t="s">
        <v>67</v>
      </c>
      <c r="S10" s="16">
        <v>1.0166666666699999</v>
      </c>
      <c r="U10" s="16" t="s">
        <v>67</v>
      </c>
      <c r="V10" s="16">
        <v>13.521666666711001</v>
      </c>
    </row>
    <row r="11" spans="1:22" x14ac:dyDescent="0.25">
      <c r="C11" s="30">
        <v>0.406666666668</v>
      </c>
      <c r="D11" s="30">
        <v>0.71255452715699996</v>
      </c>
      <c r="E11" s="29">
        <v>1.118333333337</v>
      </c>
      <c r="F11" s="28">
        <v>10.370000000034</v>
      </c>
      <c r="I11" s="16" t="s">
        <v>30</v>
      </c>
      <c r="J11" s="16">
        <v>0</v>
      </c>
      <c r="L11" s="16" t="s">
        <v>30</v>
      </c>
      <c r="M11" s="16">
        <v>3.7703046815860022E-2</v>
      </c>
      <c r="O11" s="16" t="s">
        <v>30</v>
      </c>
      <c r="P11" s="16">
        <v>0.12715798215470386</v>
      </c>
      <c r="R11" s="16" t="s">
        <v>30</v>
      </c>
      <c r="S11" s="16">
        <v>0.3121547213339731</v>
      </c>
      <c r="U11" s="16" t="s">
        <v>30</v>
      </c>
      <c r="V11" s="16">
        <v>7.6247482107208535</v>
      </c>
    </row>
    <row r="12" spans="1:22" x14ac:dyDescent="0.25">
      <c r="C12" s="30">
        <v>0.40714972608599997</v>
      </c>
      <c r="D12" s="30">
        <v>0.71166666666900003</v>
      </c>
      <c r="E12" s="29">
        <v>1.2200000000040001</v>
      </c>
      <c r="F12" s="28">
        <v>10.573333333368</v>
      </c>
      <c r="I12" s="16" t="s">
        <v>68</v>
      </c>
      <c r="J12" s="16">
        <v>0</v>
      </c>
      <c r="L12" s="16" t="s">
        <v>68</v>
      </c>
      <c r="M12" s="16">
        <v>1.4215197391989323E-3</v>
      </c>
      <c r="O12" s="16" t="s">
        <v>68</v>
      </c>
      <c r="P12" s="16">
        <v>1.6169152425655985E-2</v>
      </c>
      <c r="R12" s="16" t="s">
        <v>68</v>
      </c>
      <c r="S12" s="16">
        <v>9.7440570051090414E-2</v>
      </c>
      <c r="U12" s="16" t="s">
        <v>68</v>
      </c>
      <c r="V12" s="16">
        <v>58.136785276890862</v>
      </c>
    </row>
    <row r="13" spans="1:22" x14ac:dyDescent="0.25">
      <c r="C13" s="30">
        <v>0.406666666668</v>
      </c>
      <c r="D13" s="30">
        <v>0.61000000000200005</v>
      </c>
      <c r="E13" s="29">
        <v>1.1150000000069999</v>
      </c>
      <c r="F13" s="28">
        <v>16.876666666721999</v>
      </c>
      <c r="I13" s="16" t="s">
        <v>69</v>
      </c>
      <c r="J13" s="16" t="e">
        <v>#DIV/0!</v>
      </c>
      <c r="L13" s="16" t="s">
        <v>69</v>
      </c>
      <c r="M13" s="16">
        <v>1.5397884364271444</v>
      </c>
      <c r="O13" s="16" t="s">
        <v>69</v>
      </c>
      <c r="P13" s="16">
        <v>-0.16880954737971487</v>
      </c>
      <c r="R13" s="16" t="s">
        <v>69</v>
      </c>
      <c r="S13" s="16">
        <v>-0.26993667918979591</v>
      </c>
      <c r="U13" s="16" t="s">
        <v>69</v>
      </c>
      <c r="V13" s="16">
        <v>-1.177666198334109</v>
      </c>
    </row>
    <row r="14" spans="1:22" x14ac:dyDescent="0.25">
      <c r="C14" s="30">
        <v>0.40683412515400003</v>
      </c>
      <c r="D14" s="30">
        <v>0.61000000000200005</v>
      </c>
      <c r="E14" s="29">
        <v>1.2200000000040001</v>
      </c>
      <c r="F14" s="28">
        <v>0.71166666666900003</v>
      </c>
      <c r="I14" s="16" t="s">
        <v>70</v>
      </c>
      <c r="J14" s="16" t="e">
        <v>#DIV/0!</v>
      </c>
      <c r="L14" s="16" t="s">
        <v>70</v>
      </c>
      <c r="M14" s="16">
        <v>-1.8678461520873109</v>
      </c>
      <c r="O14" s="16" t="s">
        <v>70</v>
      </c>
      <c r="P14" s="16">
        <v>-0.22888033972378199</v>
      </c>
      <c r="R14" s="16" t="s">
        <v>70</v>
      </c>
      <c r="S14" s="16">
        <v>0.16410983342915833</v>
      </c>
      <c r="U14" s="16" t="s">
        <v>70</v>
      </c>
      <c r="V14" s="16">
        <v>0.18574374450620518</v>
      </c>
    </row>
    <row r="15" spans="1:22" x14ac:dyDescent="0.25">
      <c r="C15" s="30">
        <v>0.40666666667000001</v>
      </c>
      <c r="D15" s="30">
        <v>0.71182149176099996</v>
      </c>
      <c r="E15" s="29">
        <v>1.2200000000040001</v>
      </c>
      <c r="F15" s="28">
        <v>9.7600000000320009</v>
      </c>
      <c r="I15" s="16" t="s">
        <v>71</v>
      </c>
      <c r="J15" s="16">
        <v>0</v>
      </c>
      <c r="L15" s="16" t="s">
        <v>71</v>
      </c>
      <c r="M15" s="16">
        <v>0.106258584494</v>
      </c>
      <c r="O15" s="16" t="s">
        <v>71</v>
      </c>
      <c r="P15" s="16">
        <v>0.61833333333299989</v>
      </c>
      <c r="R15" s="16" t="s">
        <v>71</v>
      </c>
      <c r="S15" s="16">
        <v>1.5258863017789999</v>
      </c>
      <c r="U15" s="16" t="s">
        <v>71</v>
      </c>
      <c r="V15" s="16">
        <v>25.111666666748999</v>
      </c>
    </row>
    <row r="16" spans="1:22" x14ac:dyDescent="0.25">
      <c r="C16" s="30">
        <v>0.40821199720700002</v>
      </c>
      <c r="D16" s="30">
        <v>0.61063478136299998</v>
      </c>
      <c r="E16" s="29">
        <v>1.0181384666819999</v>
      </c>
      <c r="F16" s="28">
        <v>2.135000000007</v>
      </c>
      <c r="I16" s="16" t="s">
        <v>72</v>
      </c>
      <c r="J16" s="16">
        <v>0.30500000000100003</v>
      </c>
      <c r="L16" s="16" t="s">
        <v>72</v>
      </c>
      <c r="M16" s="16">
        <v>0.30500000000100003</v>
      </c>
      <c r="O16" s="16" t="s">
        <v>72</v>
      </c>
      <c r="P16" s="16">
        <v>0.398333333337</v>
      </c>
      <c r="R16" s="16" t="s">
        <v>72</v>
      </c>
      <c r="S16" s="16">
        <v>0.50833333333499997</v>
      </c>
      <c r="U16" s="16" t="s">
        <v>72</v>
      </c>
      <c r="V16" s="16">
        <v>0.30500000000100003</v>
      </c>
    </row>
    <row r="17" spans="3:27" x14ac:dyDescent="0.25">
      <c r="C17" s="30">
        <v>0.406666666668</v>
      </c>
      <c r="D17" s="30">
        <v>0.61000000000200005</v>
      </c>
      <c r="E17" s="29">
        <v>0.50833333333499997</v>
      </c>
      <c r="F17" s="28">
        <v>22.875755746039999</v>
      </c>
      <c r="I17" s="16" t="s">
        <v>73</v>
      </c>
      <c r="J17" s="16">
        <v>0.30500000000100003</v>
      </c>
      <c r="L17" s="16" t="s">
        <v>73</v>
      </c>
      <c r="M17" s="16">
        <v>0.41125858449500002</v>
      </c>
      <c r="O17" s="16" t="s">
        <v>73</v>
      </c>
      <c r="P17" s="16">
        <v>1.0166666666699999</v>
      </c>
      <c r="R17" s="16" t="s">
        <v>73</v>
      </c>
      <c r="S17" s="16">
        <v>2.0342196351139998</v>
      </c>
      <c r="U17" s="16" t="s">
        <v>73</v>
      </c>
      <c r="V17" s="16">
        <v>25.41666666675</v>
      </c>
    </row>
    <row r="18" spans="3:27" x14ac:dyDescent="0.25">
      <c r="C18" s="30">
        <v>0.40666666667000001</v>
      </c>
      <c r="D18" s="30">
        <v>0.81333720015199995</v>
      </c>
      <c r="E18" s="29">
        <v>1.5250000000049999</v>
      </c>
      <c r="F18" s="28">
        <v>4.2700000000139999</v>
      </c>
      <c r="I18" s="16" t="s">
        <v>74</v>
      </c>
      <c r="J18" s="16">
        <v>0.91500000000300008</v>
      </c>
      <c r="L18" s="16" t="s">
        <v>74</v>
      </c>
      <c r="M18" s="16">
        <v>33.981920028767853</v>
      </c>
      <c r="O18" s="16" t="s">
        <v>74</v>
      </c>
      <c r="P18" s="16">
        <v>70.968916166425018</v>
      </c>
      <c r="R18" s="16" t="s">
        <v>74</v>
      </c>
      <c r="S18" s="16">
        <v>127.35574783240901</v>
      </c>
      <c r="U18" s="16" t="s">
        <v>74</v>
      </c>
      <c r="V18" s="16">
        <v>1223.4124610118215</v>
      </c>
    </row>
    <row r="19" spans="3:27" x14ac:dyDescent="0.25">
      <c r="C19" s="30">
        <v>0.40666666667000001</v>
      </c>
      <c r="D19" s="30">
        <v>0.71166666666900003</v>
      </c>
      <c r="E19" s="29">
        <v>1.0166666666699999</v>
      </c>
      <c r="F19" s="28">
        <v>1.4233333333380001</v>
      </c>
      <c r="I19" s="16" t="s">
        <v>75</v>
      </c>
      <c r="J19" s="16">
        <v>3</v>
      </c>
      <c r="L19" s="16" t="s">
        <v>75</v>
      </c>
      <c r="M19" s="16">
        <v>87</v>
      </c>
      <c r="O19" s="16" t="s">
        <v>75</v>
      </c>
      <c r="P19" s="16">
        <v>100</v>
      </c>
      <c r="R19" s="16" t="s">
        <v>75</v>
      </c>
      <c r="S19" s="16">
        <v>100</v>
      </c>
      <c r="U19" s="16" t="s">
        <v>75</v>
      </c>
      <c r="V19" s="16">
        <v>100</v>
      </c>
    </row>
    <row r="20" spans="3:27" ht="15.75" thickBot="1" x14ac:dyDescent="0.3">
      <c r="C20" s="30">
        <v>0.406666666668</v>
      </c>
      <c r="D20" s="30">
        <v>0.813333333336</v>
      </c>
      <c r="E20" s="29">
        <v>1.014315111173</v>
      </c>
      <c r="F20" s="28">
        <v>13.521666666711001</v>
      </c>
      <c r="I20" s="17" t="s">
        <v>76</v>
      </c>
      <c r="J20" s="17">
        <v>0</v>
      </c>
      <c r="L20" s="17" t="s">
        <v>76</v>
      </c>
      <c r="M20" s="17">
        <v>8.035609576717985E-3</v>
      </c>
      <c r="O20" s="17" t="s">
        <v>76</v>
      </c>
      <c r="P20" s="17">
        <v>2.5230902372088648E-2</v>
      </c>
      <c r="R20" s="17" t="s">
        <v>76</v>
      </c>
      <c r="S20" s="17">
        <v>6.1938268958860343E-2</v>
      </c>
      <c r="U20" s="17" t="s">
        <v>76</v>
      </c>
      <c r="V20" s="17">
        <v>1.5129154651290515</v>
      </c>
    </row>
    <row r="21" spans="3:27" x14ac:dyDescent="0.25">
      <c r="C21" s="30">
        <v>0.40877581955300002</v>
      </c>
      <c r="D21" s="30">
        <v>0.71166666666900003</v>
      </c>
      <c r="E21" s="29">
        <v>1.3218432239610001</v>
      </c>
      <c r="F21" s="28">
        <v>2.135000000007</v>
      </c>
    </row>
    <row r="22" spans="3:27" x14ac:dyDescent="0.25">
      <c r="C22" s="30">
        <v>0.30500000000100003</v>
      </c>
      <c r="D22" s="30">
        <v>0.813333333336</v>
      </c>
      <c r="E22" s="29">
        <v>1.119344530545</v>
      </c>
      <c r="F22" s="28">
        <v>1.7283333333390001</v>
      </c>
    </row>
    <row r="23" spans="3:27" x14ac:dyDescent="0.25">
      <c r="C23" s="30">
        <v>0.406666666668</v>
      </c>
      <c r="D23" s="30">
        <v>0.81374060575200002</v>
      </c>
      <c r="E23" s="29">
        <v>1.223608787598</v>
      </c>
      <c r="F23" s="28">
        <v>7.1166666666899996</v>
      </c>
    </row>
    <row r="24" spans="3:27" x14ac:dyDescent="0.25">
      <c r="C24" s="30">
        <v>0.30500000000100003</v>
      </c>
      <c r="D24" s="30">
        <v>0.50833333333499997</v>
      </c>
      <c r="E24" s="29">
        <v>1.2200000000040001</v>
      </c>
      <c r="F24" s="28">
        <v>10.370000000034</v>
      </c>
      <c r="I24" t="s">
        <v>29</v>
      </c>
      <c r="J24">
        <f>J7</f>
        <v>0.30500000000100003</v>
      </c>
      <c r="K24">
        <f>M7</f>
        <v>0.39059678193986036</v>
      </c>
      <c r="L24">
        <f>P7</f>
        <v>0.70968916166425022</v>
      </c>
      <c r="M24">
        <f>S7</f>
        <v>1.2735574783240902</v>
      </c>
      <c r="N24">
        <f>V7</f>
        <v>12.234124610118215</v>
      </c>
    </row>
    <row r="25" spans="3:27" x14ac:dyDescent="0.25">
      <c r="C25" s="30">
        <v>0.40715116082300001</v>
      </c>
      <c r="D25" s="30">
        <v>0.50833333333499997</v>
      </c>
      <c r="E25" s="29">
        <v>1.7283333333390001</v>
      </c>
      <c r="F25" s="28">
        <v>17.181666666723</v>
      </c>
      <c r="I25" t="s">
        <v>81</v>
      </c>
      <c r="J25">
        <f>J20</f>
        <v>0</v>
      </c>
      <c r="K25">
        <f>M20</f>
        <v>8.035609576717985E-3</v>
      </c>
      <c r="L25">
        <f>P20</f>
        <v>2.5230902372088648E-2</v>
      </c>
      <c r="M25">
        <f>S20</f>
        <v>6.1938268958860343E-2</v>
      </c>
      <c r="N25">
        <f>V20</f>
        <v>1.5129154651290515</v>
      </c>
    </row>
    <row r="26" spans="3:27" x14ac:dyDescent="0.25">
      <c r="C26" s="30">
        <v>0.40738377859300001</v>
      </c>
      <c r="D26" s="30">
        <v>0.71166666666900003</v>
      </c>
      <c r="E26" s="29">
        <v>1.321666666671</v>
      </c>
      <c r="F26" s="28">
        <v>23.891666666745</v>
      </c>
    </row>
    <row r="27" spans="3:27" x14ac:dyDescent="0.25">
      <c r="C27" s="30">
        <v>0.30500000000100003</v>
      </c>
      <c r="D27" s="30">
        <v>0.61000000000200005</v>
      </c>
      <c r="E27" s="29">
        <v>1.3209963622459999</v>
      </c>
      <c r="F27" s="28">
        <v>11.991666666784999</v>
      </c>
    </row>
    <row r="28" spans="3:27" x14ac:dyDescent="0.25">
      <c r="C28" s="30">
        <v>0.40666666667000001</v>
      </c>
      <c r="D28" s="30">
        <v>0.50959073004800004</v>
      </c>
      <c r="E28" s="29">
        <v>1.321666666671</v>
      </c>
      <c r="F28" s="28">
        <v>6.6083333333549996</v>
      </c>
    </row>
    <row r="29" spans="3:27" x14ac:dyDescent="0.25">
      <c r="C29" s="30">
        <v>0.40666666667000001</v>
      </c>
      <c r="D29" s="30">
        <v>0.91500000000299997</v>
      </c>
      <c r="E29" s="29">
        <v>0.813333333336</v>
      </c>
      <c r="F29" s="28">
        <v>10.675000000035</v>
      </c>
    </row>
    <row r="30" spans="3:27" x14ac:dyDescent="0.25">
      <c r="C30" s="30">
        <v>0.40666666667000001</v>
      </c>
      <c r="D30" s="30">
        <v>0.71166666666900003</v>
      </c>
      <c r="E30" s="29">
        <v>1.4233333333380001</v>
      </c>
      <c r="F30" s="28">
        <v>3.761666666679</v>
      </c>
      <c r="AA30" s="7"/>
    </row>
    <row r="31" spans="3:27" x14ac:dyDescent="0.25">
      <c r="C31" s="30">
        <v>0.30500000000100003</v>
      </c>
      <c r="D31" s="30">
        <v>0.813333333336</v>
      </c>
      <c r="E31" s="29">
        <v>1.0166666666699999</v>
      </c>
      <c r="F31" s="28">
        <v>24.908333333415001</v>
      </c>
    </row>
    <row r="32" spans="3:27" x14ac:dyDescent="0.25">
      <c r="C32" s="30">
        <v>0.40789590184899999</v>
      </c>
      <c r="D32" s="30">
        <v>0.91500000000299997</v>
      </c>
      <c r="E32" s="29">
        <v>1.626666666672</v>
      </c>
      <c r="F32" s="28">
        <v>6.4050000000210003</v>
      </c>
    </row>
    <row r="33" spans="3:26" x14ac:dyDescent="0.25">
      <c r="C33" s="30">
        <v>0.406666666668</v>
      </c>
      <c r="D33" s="30">
        <v>0.91500000000299997</v>
      </c>
      <c r="E33" s="29">
        <v>1.321666666671</v>
      </c>
      <c r="F33" s="28">
        <v>2.745000000009</v>
      </c>
      <c r="Z33" s="7"/>
    </row>
    <row r="34" spans="3:26" x14ac:dyDescent="0.25">
      <c r="C34" s="30">
        <v>0.40718022313899999</v>
      </c>
      <c r="D34" s="30">
        <v>0.71166666666900003</v>
      </c>
      <c r="E34" s="29">
        <v>1.321666666671</v>
      </c>
      <c r="F34" s="28">
        <v>7.5233333333579999</v>
      </c>
    </row>
    <row r="35" spans="3:26" x14ac:dyDescent="0.25">
      <c r="C35" s="30">
        <v>0.40745763126500001</v>
      </c>
      <c r="D35" s="30">
        <v>0.398333333337</v>
      </c>
      <c r="E35" s="29">
        <v>0.915453912383</v>
      </c>
      <c r="F35" s="28">
        <v>20.028333333399001</v>
      </c>
    </row>
    <row r="36" spans="3:26" x14ac:dyDescent="0.25">
      <c r="C36" s="30">
        <v>0.40707791118600001</v>
      </c>
      <c r="D36" s="30">
        <v>0.71166666666900003</v>
      </c>
      <c r="E36" s="29">
        <v>1.4233333333380001</v>
      </c>
      <c r="F36" s="28">
        <v>24.400000000079999</v>
      </c>
    </row>
    <row r="37" spans="3:26" x14ac:dyDescent="0.25">
      <c r="C37" s="30">
        <v>0.40666666667000001</v>
      </c>
      <c r="D37" s="30">
        <v>0.406666666668</v>
      </c>
      <c r="E37" s="29">
        <v>1.7283333333390001</v>
      </c>
      <c r="F37" s="28">
        <v>15.758333333385</v>
      </c>
    </row>
    <row r="38" spans="3:26" x14ac:dyDescent="0.25">
      <c r="C38" s="30">
        <v>0.40666666667000001</v>
      </c>
      <c r="D38" s="30">
        <v>0.71245119639200005</v>
      </c>
      <c r="E38" s="29">
        <v>1.321666666671</v>
      </c>
      <c r="F38" s="28">
        <v>5.998333333353</v>
      </c>
    </row>
    <row r="39" spans="3:26" x14ac:dyDescent="0.25">
      <c r="C39" s="30">
        <v>0.40666666667000001</v>
      </c>
      <c r="D39" s="30">
        <v>0.71166666666900003</v>
      </c>
      <c r="E39" s="29">
        <v>0.91500000000299997</v>
      </c>
      <c r="F39" s="28">
        <v>15.148333333383</v>
      </c>
    </row>
    <row r="40" spans="3:26" x14ac:dyDescent="0.25">
      <c r="C40" s="30">
        <v>0.40666666667000001</v>
      </c>
      <c r="D40" s="30">
        <v>0.61000000000200005</v>
      </c>
      <c r="E40" s="29">
        <v>1.5250000000049999</v>
      </c>
      <c r="F40" s="28">
        <v>9.251666666697</v>
      </c>
    </row>
    <row r="41" spans="3:26" x14ac:dyDescent="0.25">
      <c r="C41" s="30">
        <v>0.40666666667000001</v>
      </c>
      <c r="D41" s="30">
        <v>0.71166666666900003</v>
      </c>
      <c r="E41" s="29">
        <v>1.7200000000119999</v>
      </c>
      <c r="F41" s="28">
        <v>19.723333333397999</v>
      </c>
    </row>
    <row r="42" spans="3:26" x14ac:dyDescent="0.25">
      <c r="C42" s="30">
        <v>0.40759504170100003</v>
      </c>
      <c r="D42" s="30">
        <v>0.813333333336</v>
      </c>
      <c r="E42" s="29">
        <v>1.423643264589</v>
      </c>
      <c r="F42" s="28">
        <v>13.521666666711001</v>
      </c>
    </row>
    <row r="43" spans="3:26" x14ac:dyDescent="0.25">
      <c r="C43" s="30">
        <v>0.408332527743</v>
      </c>
      <c r="D43" s="30">
        <v>0.71232650197799996</v>
      </c>
      <c r="E43" s="29">
        <v>1.9316666666769999</v>
      </c>
      <c r="F43" s="28">
        <v>17.588333333390999</v>
      </c>
    </row>
    <row r="44" spans="3:26" x14ac:dyDescent="0.25">
      <c r="C44" s="30">
        <v>0.30500000000100003</v>
      </c>
      <c r="D44" s="30">
        <v>0.813333333336</v>
      </c>
      <c r="E44" s="29">
        <v>1.3229549666210001</v>
      </c>
      <c r="F44" s="28">
        <v>2.5416666666749999</v>
      </c>
    </row>
    <row r="45" spans="3:26" x14ac:dyDescent="0.25">
      <c r="C45" s="30">
        <v>0.30500000000100003</v>
      </c>
      <c r="D45" s="30">
        <v>0.81421186804400003</v>
      </c>
      <c r="E45" s="29">
        <v>0.70333333334000003</v>
      </c>
      <c r="F45" s="28">
        <v>12.200000000039999</v>
      </c>
    </row>
    <row r="46" spans="3:26" x14ac:dyDescent="0.25">
      <c r="C46" s="30">
        <v>0.407778928333</v>
      </c>
      <c r="D46" s="30">
        <v>0.61000000000200005</v>
      </c>
      <c r="E46" s="29">
        <v>1.11858909058</v>
      </c>
      <c r="F46" s="28">
        <v>24.298333333413002</v>
      </c>
    </row>
    <row r="47" spans="3:26" x14ac:dyDescent="0.25">
      <c r="C47" s="30">
        <v>0.40743495244</v>
      </c>
      <c r="D47" s="30">
        <v>0.813333333336</v>
      </c>
      <c r="E47" s="29">
        <v>0.81166666667300003</v>
      </c>
      <c r="F47" s="28">
        <v>5.1850000000170002</v>
      </c>
    </row>
    <row r="48" spans="3:26" x14ac:dyDescent="0.25">
      <c r="C48" s="30">
        <v>0.40666666667000001</v>
      </c>
      <c r="D48" s="30">
        <v>0.50833333333499997</v>
      </c>
      <c r="E48" s="29">
        <v>1.321666666671</v>
      </c>
      <c r="F48" s="28">
        <v>25.111666666748999</v>
      </c>
    </row>
    <row r="49" spans="3:6" x14ac:dyDescent="0.25">
      <c r="C49" s="30">
        <v>0.40666666667000001</v>
      </c>
      <c r="D49" s="30">
        <v>0.712881519766</v>
      </c>
      <c r="E49" s="29">
        <v>1.0166666666699999</v>
      </c>
      <c r="F49" s="28">
        <v>14.843333333382001</v>
      </c>
    </row>
    <row r="50" spans="3:6" x14ac:dyDescent="0.25">
      <c r="C50" s="30">
        <v>0.30500000000100003</v>
      </c>
      <c r="D50" s="30">
        <v>0.61000000000200005</v>
      </c>
      <c r="E50" s="29">
        <v>1.0166666666699999</v>
      </c>
      <c r="F50" s="28">
        <v>5.3883333333510004</v>
      </c>
    </row>
    <row r="51" spans="3:6" x14ac:dyDescent="0.25">
      <c r="C51" s="30">
        <v>0.30500000000100003</v>
      </c>
      <c r="D51" s="30">
        <v>1.0166666666699999</v>
      </c>
      <c r="E51" s="29">
        <v>0.813333333336</v>
      </c>
      <c r="F51" s="28">
        <v>23.485000000077001</v>
      </c>
    </row>
    <row r="52" spans="3:6" x14ac:dyDescent="0.25">
      <c r="C52" s="30">
        <v>0.40666666667000001</v>
      </c>
      <c r="D52" s="30">
        <v>0.712674432518</v>
      </c>
      <c r="E52" s="29">
        <v>1.321666666671</v>
      </c>
      <c r="F52" s="28">
        <v>21.451666666737001</v>
      </c>
    </row>
    <row r="53" spans="3:6" x14ac:dyDescent="0.25">
      <c r="C53" s="30">
        <v>0.40666666667000001</v>
      </c>
      <c r="D53" s="30">
        <v>0.50000000000400002</v>
      </c>
      <c r="E53" s="29">
        <v>1.2200000000040001</v>
      </c>
      <c r="F53" s="28">
        <v>9.1500000000299995</v>
      </c>
    </row>
    <row r="54" spans="3:6" x14ac:dyDescent="0.25">
      <c r="C54" s="30">
        <v>0.40666666667000001</v>
      </c>
      <c r="D54" s="30">
        <v>0.71290905487300005</v>
      </c>
      <c r="E54" s="29">
        <v>0.813333333336</v>
      </c>
      <c r="F54" s="28">
        <v>17.893333333392</v>
      </c>
    </row>
    <row r="55" spans="3:6" x14ac:dyDescent="0.25">
      <c r="C55" s="30">
        <v>0.406666666668</v>
      </c>
      <c r="D55" s="30">
        <v>0.71166666666900003</v>
      </c>
      <c r="E55" s="29">
        <v>1.0086411079199999</v>
      </c>
      <c r="F55" s="28">
        <v>9.6583333333650003</v>
      </c>
    </row>
    <row r="56" spans="3:6" x14ac:dyDescent="0.25">
      <c r="C56" s="30">
        <v>0.40666666667000001</v>
      </c>
      <c r="D56" s="30">
        <v>0.71166666666900003</v>
      </c>
      <c r="E56" s="29">
        <v>0.91500000000299997</v>
      </c>
      <c r="F56" s="28">
        <v>22.163333333406001</v>
      </c>
    </row>
    <row r="57" spans="3:6" x14ac:dyDescent="0.25">
      <c r="C57" s="30">
        <v>0.30500000000100003</v>
      </c>
      <c r="D57" s="30">
        <v>0.813333333336</v>
      </c>
      <c r="E57" s="29">
        <v>1.0116666666730001</v>
      </c>
      <c r="F57" s="28">
        <v>13.521666666711001</v>
      </c>
    </row>
    <row r="58" spans="3:6" x14ac:dyDescent="0.25">
      <c r="C58" s="30">
        <v>0.40681915816300002</v>
      </c>
      <c r="D58" s="30">
        <v>0.61000000000200005</v>
      </c>
      <c r="E58" s="29">
        <v>1.4233333333380001</v>
      </c>
      <c r="F58" s="28">
        <v>24.705000000081</v>
      </c>
    </row>
    <row r="59" spans="3:6" x14ac:dyDescent="0.25">
      <c r="C59" s="30">
        <v>0.40666666667000001</v>
      </c>
      <c r="D59" s="30">
        <v>0.81392381531500002</v>
      </c>
      <c r="E59" s="29">
        <v>1.0166666666699999</v>
      </c>
      <c r="F59" s="28">
        <v>5.0833333333499997</v>
      </c>
    </row>
    <row r="60" spans="3:6" x14ac:dyDescent="0.25">
      <c r="C60" s="30">
        <v>0.30500000000100003</v>
      </c>
      <c r="D60" s="30">
        <v>0.61000000000200005</v>
      </c>
      <c r="E60" s="29">
        <v>1.118333333337</v>
      </c>
      <c r="F60" s="28">
        <v>13.725000000045</v>
      </c>
    </row>
    <row r="61" spans="3:6" x14ac:dyDescent="0.25">
      <c r="C61" s="30">
        <v>0.40695075281100002</v>
      </c>
      <c r="D61" s="30">
        <v>0.813333333336</v>
      </c>
      <c r="E61" s="29">
        <v>1.5250000000049999</v>
      </c>
      <c r="F61" s="28">
        <v>25.41666666675</v>
      </c>
    </row>
    <row r="62" spans="3:6" x14ac:dyDescent="0.25">
      <c r="C62" s="30">
        <v>0.406666666668</v>
      </c>
      <c r="D62" s="30">
        <v>0.71166666666900003</v>
      </c>
      <c r="E62" s="29">
        <v>1.5250000000049999</v>
      </c>
      <c r="F62" s="28">
        <v>11.081666666703001</v>
      </c>
    </row>
    <row r="63" spans="3:6" x14ac:dyDescent="0.25">
      <c r="C63" s="30">
        <v>0.406666666668</v>
      </c>
      <c r="D63" s="30">
        <v>0.813333333336</v>
      </c>
      <c r="E63" s="29">
        <v>0.71166666666900003</v>
      </c>
      <c r="F63" s="28">
        <v>16.470000000054</v>
      </c>
    </row>
    <row r="64" spans="3:6" x14ac:dyDescent="0.25">
      <c r="C64" s="30">
        <v>0.408333333337</v>
      </c>
      <c r="D64" s="30">
        <v>0.61253165500399998</v>
      </c>
      <c r="E64" s="29">
        <v>1.118333333337</v>
      </c>
      <c r="F64" s="28">
        <v>3.5583333333449998</v>
      </c>
    </row>
    <row r="65" spans="3:6" x14ac:dyDescent="0.25">
      <c r="C65" s="30">
        <v>0.408333333337</v>
      </c>
      <c r="D65" s="30">
        <v>0.813333333336</v>
      </c>
      <c r="E65" s="29">
        <v>1.5250000000049999</v>
      </c>
      <c r="F65" s="28">
        <v>18.503333333394</v>
      </c>
    </row>
    <row r="66" spans="3:6" x14ac:dyDescent="0.25">
      <c r="C66" s="30">
        <v>0.406666666668</v>
      </c>
      <c r="D66" s="30">
        <v>0.61105895923300002</v>
      </c>
      <c r="E66" s="29">
        <v>1.0166666666699999</v>
      </c>
      <c r="F66" s="28">
        <v>1.8300000000059999</v>
      </c>
    </row>
    <row r="67" spans="3:6" x14ac:dyDescent="0.25">
      <c r="C67" s="30">
        <v>0.40666666667000001</v>
      </c>
      <c r="D67" s="30">
        <v>0.61000000000200005</v>
      </c>
      <c r="E67" s="29">
        <v>1.2200000000040001</v>
      </c>
      <c r="F67" s="28">
        <v>1.118333333337</v>
      </c>
    </row>
    <row r="68" spans="3:6" x14ac:dyDescent="0.25">
      <c r="C68" s="30">
        <v>0.40666666667000001</v>
      </c>
      <c r="D68" s="30">
        <v>0.50833333333499997</v>
      </c>
      <c r="E68" s="29">
        <v>1.321666666671</v>
      </c>
      <c r="F68" s="28">
        <v>22.570000000074</v>
      </c>
    </row>
    <row r="69" spans="3:6" x14ac:dyDescent="0.25">
      <c r="C69" s="30">
        <v>0.406666666668</v>
      </c>
      <c r="D69" s="30">
        <v>0.71166666666900003</v>
      </c>
      <c r="E69" s="29">
        <v>1.5250000000049999</v>
      </c>
      <c r="F69" s="28">
        <v>10.573333333368</v>
      </c>
    </row>
    <row r="70" spans="3:6" x14ac:dyDescent="0.25">
      <c r="C70" s="30">
        <v>0.40720906633600001</v>
      </c>
      <c r="D70" s="30">
        <v>0.406666666668</v>
      </c>
      <c r="E70" s="29">
        <v>0.71166666666900003</v>
      </c>
      <c r="F70" s="28">
        <v>4.8800000000160004</v>
      </c>
    </row>
    <row r="71" spans="3:6" x14ac:dyDescent="0.25">
      <c r="C71" s="30">
        <v>0.40894545487200001</v>
      </c>
      <c r="D71" s="30">
        <v>0.71166666666900003</v>
      </c>
      <c r="E71" s="29">
        <v>1.4233333333380001</v>
      </c>
      <c r="F71" s="28">
        <v>2.4400000000080002</v>
      </c>
    </row>
    <row r="72" spans="3:6" x14ac:dyDescent="0.25">
      <c r="C72" s="30">
        <v>0.40876328628000003</v>
      </c>
      <c r="D72" s="30">
        <v>0.50862001970100001</v>
      </c>
      <c r="E72" s="29">
        <v>1.626666666672</v>
      </c>
      <c r="F72" s="28">
        <v>10.878333333369</v>
      </c>
    </row>
    <row r="73" spans="3:6" x14ac:dyDescent="0.25">
      <c r="C73" s="30">
        <v>0.406666666668</v>
      </c>
      <c r="D73" s="30">
        <v>0.61000000000200005</v>
      </c>
      <c r="E73" s="29">
        <v>1.118333333337</v>
      </c>
      <c r="F73" s="28">
        <v>14.436666666714</v>
      </c>
    </row>
    <row r="74" spans="3:6" x14ac:dyDescent="0.25">
      <c r="C74" s="30">
        <v>0.40666666667000001</v>
      </c>
      <c r="D74" s="30">
        <v>0.71283777864700004</v>
      </c>
      <c r="E74" s="29">
        <v>1.1206611285170001</v>
      </c>
      <c r="F74" s="28">
        <v>20.435000000066999</v>
      </c>
    </row>
    <row r="75" spans="3:6" x14ac:dyDescent="0.25">
      <c r="C75" s="30">
        <v>0.408333333337</v>
      </c>
      <c r="D75" s="30">
        <v>0.915249587127</v>
      </c>
      <c r="E75" s="29">
        <v>1.0166666666699999</v>
      </c>
      <c r="F75" s="28">
        <v>4.5750000000149997</v>
      </c>
    </row>
    <row r="76" spans="3:6" x14ac:dyDescent="0.25">
      <c r="C76" s="30">
        <v>0.409668273513</v>
      </c>
      <c r="D76" s="30">
        <v>0.91594992243700002</v>
      </c>
      <c r="E76" s="29">
        <v>1.5250000000049999</v>
      </c>
      <c r="F76" s="28">
        <v>4.3716666666809996</v>
      </c>
    </row>
    <row r="77" spans="3:6" x14ac:dyDescent="0.25">
      <c r="C77" s="30">
        <v>0.30662373452500002</v>
      </c>
      <c r="D77" s="30">
        <v>0.71166666666900003</v>
      </c>
      <c r="E77" s="29">
        <v>1.2200000000040001</v>
      </c>
      <c r="F77" s="28">
        <v>21.756666666737999</v>
      </c>
    </row>
    <row r="78" spans="3:6" x14ac:dyDescent="0.25">
      <c r="C78" s="30">
        <v>0.406666666668</v>
      </c>
      <c r="D78" s="30">
        <v>0.71166666666900003</v>
      </c>
      <c r="E78" s="29">
        <v>1.626666666672</v>
      </c>
      <c r="F78" s="28">
        <v>19.520000000064002</v>
      </c>
    </row>
    <row r="79" spans="3:6" x14ac:dyDescent="0.25">
      <c r="C79" s="30">
        <v>0.40666666667000001</v>
      </c>
      <c r="D79" s="30">
        <v>0.71259857409000005</v>
      </c>
      <c r="E79" s="29">
        <v>1.321666666671</v>
      </c>
      <c r="F79" s="28">
        <v>15.555000000051001</v>
      </c>
    </row>
    <row r="80" spans="3:6" x14ac:dyDescent="0.25">
      <c r="C80" s="30">
        <v>0.406666666668</v>
      </c>
      <c r="D80" s="30">
        <v>0.61000000000200005</v>
      </c>
      <c r="E80" s="29">
        <v>1.321666666671</v>
      </c>
      <c r="F80" s="28">
        <v>8.6300000001299999</v>
      </c>
    </row>
    <row r="81" spans="3:6" x14ac:dyDescent="0.25">
      <c r="C81" s="30">
        <v>0.40810912723800002</v>
      </c>
      <c r="D81" s="30">
        <v>0.50833333333499997</v>
      </c>
      <c r="E81" s="29">
        <v>1.0166666666699999</v>
      </c>
      <c r="F81" s="28">
        <v>6.501666666717</v>
      </c>
    </row>
    <row r="82" spans="3:6" x14ac:dyDescent="0.25">
      <c r="C82" s="30">
        <v>0.406666666668</v>
      </c>
      <c r="D82" s="30">
        <v>0.91500000000299997</v>
      </c>
      <c r="E82" s="29">
        <v>1.6268751444189999</v>
      </c>
      <c r="F82" s="28">
        <v>1.0166666666699999</v>
      </c>
    </row>
    <row r="83" spans="3:6" x14ac:dyDescent="0.25">
      <c r="C83" s="30">
        <v>0.40767901446799998</v>
      </c>
      <c r="D83" s="30">
        <v>0.813333333336</v>
      </c>
      <c r="E83" s="29">
        <v>0.91642535700500005</v>
      </c>
      <c r="F83" s="28">
        <v>11.183333333369999</v>
      </c>
    </row>
    <row r="84" spans="3:6" x14ac:dyDescent="0.25">
      <c r="C84" s="30">
        <v>0.406666666668</v>
      </c>
      <c r="D84" s="30">
        <v>0.61000000000200005</v>
      </c>
      <c r="E84" s="29">
        <v>1.2206580116700001</v>
      </c>
      <c r="F84" s="28">
        <v>21.960000000072</v>
      </c>
    </row>
    <row r="85" spans="3:6" x14ac:dyDescent="0.25">
      <c r="C85" s="30">
        <v>0.40684223535699998</v>
      </c>
      <c r="D85" s="30">
        <v>0.91500000000299997</v>
      </c>
      <c r="E85" s="29">
        <v>2.0342196351139998</v>
      </c>
      <c r="F85" s="28">
        <v>3.253333333344</v>
      </c>
    </row>
    <row r="86" spans="3:6" x14ac:dyDescent="0.25">
      <c r="C86" s="30">
        <v>0.40666666667000001</v>
      </c>
      <c r="D86" s="30">
        <v>0.71166666666900003</v>
      </c>
      <c r="E86" s="29">
        <v>1.8300000000059999</v>
      </c>
      <c r="F86" s="28">
        <v>3.863333333346</v>
      </c>
    </row>
    <row r="87" spans="3:6" x14ac:dyDescent="0.25">
      <c r="C87" s="30">
        <v>0.30500000000100003</v>
      </c>
      <c r="D87" s="30">
        <v>0.61000000000200005</v>
      </c>
      <c r="E87" s="29">
        <v>1.220709063518</v>
      </c>
      <c r="F87" s="28">
        <v>9.3533333333640005</v>
      </c>
    </row>
    <row r="88" spans="3:6" x14ac:dyDescent="0.25">
      <c r="C88" s="31">
        <f>AVERAGE(C2:C87)</f>
        <v>0.39059678193986036</v>
      </c>
      <c r="D88" s="30">
        <v>0.813333333336</v>
      </c>
      <c r="E88" s="29">
        <v>1.0166666666699999</v>
      </c>
      <c r="F88" s="28">
        <v>0.406666666668</v>
      </c>
    </row>
    <row r="89" spans="3:6" x14ac:dyDescent="0.25">
      <c r="D89" s="30">
        <v>0.81438485076199996</v>
      </c>
      <c r="E89" s="29">
        <v>1.5250000000049999</v>
      </c>
      <c r="F89" s="28">
        <v>19.418333333397001</v>
      </c>
    </row>
    <row r="90" spans="3:6" x14ac:dyDescent="0.25">
      <c r="D90" s="30">
        <v>0.813333333336</v>
      </c>
      <c r="E90" s="29">
        <v>1.5250000000049999</v>
      </c>
      <c r="F90" s="28">
        <v>3.3550000000110001</v>
      </c>
    </row>
    <row r="91" spans="3:6" x14ac:dyDescent="0.25">
      <c r="D91" s="30">
        <v>0.813333333336</v>
      </c>
      <c r="E91" s="29">
        <v>1.0166666666699999</v>
      </c>
      <c r="F91" s="28">
        <v>14.538333333381001</v>
      </c>
    </row>
    <row r="92" spans="3:6" x14ac:dyDescent="0.25">
      <c r="D92" s="30">
        <v>0.81449857277299997</v>
      </c>
      <c r="E92" s="29">
        <v>1.2200000000040001</v>
      </c>
      <c r="F92" s="28">
        <v>13.623333333378</v>
      </c>
    </row>
    <row r="93" spans="3:6" x14ac:dyDescent="0.25">
      <c r="D93" s="30">
        <v>0.61000000000200005</v>
      </c>
      <c r="E93" s="29">
        <v>1.6279593533309999</v>
      </c>
      <c r="F93" s="28">
        <v>8.2350000000270001</v>
      </c>
    </row>
    <row r="94" spans="3:6" x14ac:dyDescent="0.25">
      <c r="D94" s="30">
        <v>0.61006028218099995</v>
      </c>
      <c r="E94" s="29">
        <v>1.931666666673</v>
      </c>
      <c r="F94" s="28">
        <v>11.590000000038</v>
      </c>
    </row>
    <row r="95" spans="3:6" x14ac:dyDescent="0.25">
      <c r="D95" s="30">
        <v>0.813333333336</v>
      </c>
      <c r="E95" s="29">
        <v>1.0166666666699999</v>
      </c>
      <c r="F95" s="28">
        <v>11.793333333372001</v>
      </c>
    </row>
    <row r="96" spans="3:6" x14ac:dyDescent="0.25">
      <c r="D96" s="30">
        <v>0.50833333333499997</v>
      </c>
      <c r="E96" s="29">
        <v>1.1191459290379999</v>
      </c>
      <c r="F96" s="28">
        <v>19.825000000065</v>
      </c>
    </row>
    <row r="97" spans="4:6" x14ac:dyDescent="0.25">
      <c r="D97" s="30">
        <v>0.71166666666900003</v>
      </c>
      <c r="E97" s="29">
        <v>1.7227540103900001</v>
      </c>
      <c r="F97" s="28">
        <v>9.8616666666989996</v>
      </c>
    </row>
    <row r="98" spans="4:6" x14ac:dyDescent="0.25">
      <c r="D98" s="30">
        <v>0.71166666666900003</v>
      </c>
      <c r="E98" s="29">
        <v>1.8300000000059999</v>
      </c>
      <c r="F98" s="28">
        <v>0.30500000000100003</v>
      </c>
    </row>
    <row r="99" spans="4:6" x14ac:dyDescent="0.25">
      <c r="D99" s="30">
        <v>0.61000000000200005</v>
      </c>
      <c r="E99" s="29">
        <v>1.931666666673</v>
      </c>
      <c r="F99" s="28">
        <v>23.586666666744001</v>
      </c>
    </row>
    <row r="100" spans="4:6" x14ac:dyDescent="0.25">
      <c r="D100" s="30">
        <v>0.71166666666900003</v>
      </c>
      <c r="E100" s="29">
        <v>1.0166666666699999</v>
      </c>
      <c r="F100" s="28">
        <v>8.7433333333619991</v>
      </c>
    </row>
    <row r="101" spans="4:6" x14ac:dyDescent="0.25">
      <c r="D101" s="30">
        <v>0.71166666666900003</v>
      </c>
      <c r="E101" s="29">
        <v>1.5250000000049999</v>
      </c>
      <c r="F101" s="28">
        <v>10.776666666702001</v>
      </c>
    </row>
    <row r="102" spans="4:6" x14ac:dyDescent="0.25">
      <c r="D102" s="31">
        <f>AVERAGE(D2:D101)</f>
        <v>0.70968916166425022</v>
      </c>
      <c r="E102" s="32">
        <f>AVERAGE(E2:E101)</f>
        <v>1.2735574783240902</v>
      </c>
      <c r="F102" s="33">
        <f>AVERAGE(F2:F101)</f>
        <v>12.234124610118215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2019-08-08T15:14:29Z</dcterms:modified>
</cp:coreProperties>
</file>