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"/>
    </mc:Choice>
  </mc:AlternateContent>
  <xr:revisionPtr revIDLastSave="0" documentId="13_ncr:1_{AB597327-A529-4813-9EEF-48287FCF36AA}" xr6:coauthVersionLast="43" xr6:coauthVersionMax="43" xr10:uidLastSave="{00000000-0000-0000-0000-000000000000}"/>
  <bookViews>
    <workbookView xWindow="-22608" yWindow="324" windowWidth="21600" windowHeight="11388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D6" i="3"/>
  <c r="N25" i="11" l="1"/>
  <c r="M25" i="11"/>
  <c r="L25" i="11"/>
  <c r="K25" i="11"/>
  <c r="J25" i="11"/>
  <c r="N24" i="11"/>
  <c r="M24" i="11"/>
  <c r="L24" i="11"/>
  <c r="K24" i="11"/>
  <c r="J24" i="11"/>
  <c r="F102" i="11" l="1"/>
  <c r="E102" i="11"/>
  <c r="D102" i="11"/>
  <c r="C88" i="11"/>
  <c r="B5" i="11"/>
  <c r="K22" i="6" l="1"/>
  <c r="K21" i="6"/>
  <c r="E591" i="6" l="1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8" i="3"/>
  <c r="D12" i="3"/>
  <c r="E12" i="3"/>
  <c r="F209" i="9"/>
  <c r="E209" i="9"/>
  <c r="D47" i="3"/>
  <c r="E47" i="3"/>
  <c r="D209" i="9"/>
  <c r="C209" i="9"/>
  <c r="B209" i="9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3" i="3"/>
  <c r="D34" i="3"/>
  <c r="D35" i="3"/>
  <c r="D36" i="3"/>
  <c r="D37" i="3"/>
  <c r="E33" i="3"/>
  <c r="E34" i="3"/>
  <c r="E35" i="3"/>
  <c r="E36" i="3"/>
  <c r="E37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P23" i="4"/>
  <c r="L23" i="4"/>
  <c r="M23" i="4"/>
  <c r="N23" i="4"/>
  <c r="O23" i="4"/>
  <c r="P22" i="4"/>
  <c r="L22" i="4"/>
  <c r="M22" i="4"/>
  <c r="N22" i="4"/>
  <c r="O22" i="4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B52" i="7"/>
  <c r="E6" i="5" l="1"/>
  <c r="B7" i="5"/>
  <c r="G52" i="7"/>
  <c r="F52" i="7"/>
  <c r="D172" i="6"/>
  <c r="C102" i="6"/>
  <c r="B52" i="6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<sst xmlns="http://schemas.openxmlformats.org/spreadsheetml/2006/main" count="906" uniqueCount="111">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</sst>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  <xf numFmtId="0" fontId="0" fillId="0" borderId="0" xfId="0" applyFont="1"/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'Set1'!$L$23:$P$23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'Set1'!$L$23:$P$23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'Set1'!$B$52:$G$52</c:f>
              <c:numCache>
                <c:formatCode>General</c:formatCode>
                <c:ptCount val="6"/>
                <c:pt idx="5">
                  <c:v>115.854555972505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  <c:pt idx="4">
                  <c:v>12.234124610118215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  <c:pt idx="3">
                  <c:v>0.8980710464160877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107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7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2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36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22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36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22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36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2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36"/>
      <c r="B6" s="4">
        <v>5</v>
      </c>
      <c r="C6" s="35">
        <v>500</v>
      </c>
      <c r="D6" s="35">
        <f t="shared" ref="D6" si="2">2*LOG(C6)/(C6-1)</f>
        <v>1.0817515047438954E-2</v>
      </c>
      <c r="E6" s="35">
        <f t="shared" ref="E6" si="3">LN(C6)/(C6)</f>
        <v>1.2429216196844383E-2</v>
      </c>
      <c r="F6" s="35">
        <f>E6</f>
        <v>1.2429216196844383E-2</v>
      </c>
      <c r="G6" s="35"/>
      <c r="H6" s="35">
        <v>10</v>
      </c>
      <c r="I6" s="35">
        <v>100</v>
      </c>
      <c r="J6" s="35">
        <v>1</v>
      </c>
      <c r="K6" s="35" t="s">
        <v>8</v>
      </c>
      <c r="L6" s="35" t="s">
        <v>7</v>
      </c>
      <c r="M6" s="35" t="s">
        <v>10</v>
      </c>
      <c r="N6" s="35">
        <v>50</v>
      </c>
      <c r="T6" s="35" t="s">
        <v>17</v>
      </c>
    </row>
    <row r="7" spans="1:20" x14ac:dyDescent="0.25">
      <c r="A7" s="36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22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17</v>
      </c>
    </row>
    <row r="8" spans="1:20" x14ac:dyDescent="0.25">
      <c r="A8" s="36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1"/>
      <c r="G8" s="22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100</v>
      </c>
      <c r="T8" s="1" t="s">
        <v>18</v>
      </c>
    </row>
    <row r="9" spans="1:20" x14ac:dyDescent="0.25">
      <c r="A9" s="38" t="s">
        <v>25</v>
      </c>
      <c r="B9" s="5">
        <v>1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2"/>
      <c r="H9" s="1">
        <v>10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19</v>
      </c>
    </row>
    <row r="10" spans="1:20" x14ac:dyDescent="0.25">
      <c r="A10" s="38"/>
      <c r="B10" s="5">
        <v>2</v>
      </c>
      <c r="C10" s="1">
        <v>100</v>
      </c>
      <c r="D10" s="1">
        <f>2*LOG(C10)/(C10-1)</f>
        <v>4.0404040404040407E-2</v>
      </c>
      <c r="E10" s="1">
        <f>LN(C10)/(C10)</f>
        <v>4.6051701859880917E-2</v>
      </c>
      <c r="F10" s="1">
        <v>4.7E-2</v>
      </c>
      <c r="G10" s="22"/>
      <c r="H10" s="1">
        <v>10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20</v>
      </c>
    </row>
    <row r="11" spans="1:20" ht="15.75" customHeight="1" x14ac:dyDescent="0.25">
      <c r="A11" s="38"/>
      <c r="B11" s="5">
        <v>3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22"/>
      <c r="H11" s="1">
        <v>10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1">
        <v>50</v>
      </c>
      <c r="T11" s="1" t="s">
        <v>27</v>
      </c>
    </row>
    <row r="12" spans="1:20" ht="15.75" customHeight="1" x14ac:dyDescent="0.25">
      <c r="A12" s="38"/>
      <c r="B12" s="5">
        <v>4</v>
      </c>
      <c r="C12" s="26">
        <v>100</v>
      </c>
      <c r="D12" s="26">
        <f t="shared" si="1"/>
        <v>4.0404040404040407E-2</v>
      </c>
      <c r="E12" s="26">
        <f t="shared" si="0"/>
        <v>4.6051701859880917E-2</v>
      </c>
      <c r="F12" s="26">
        <v>4.7E-2</v>
      </c>
      <c r="G12" s="26"/>
      <c r="H12" s="26">
        <v>10</v>
      </c>
      <c r="I12" s="26">
        <v>100</v>
      </c>
      <c r="J12" s="26">
        <v>20</v>
      </c>
      <c r="K12" s="26" t="s">
        <v>8</v>
      </c>
      <c r="L12" s="26" t="s">
        <v>7</v>
      </c>
      <c r="M12" s="26" t="s">
        <v>10</v>
      </c>
      <c r="N12" s="26">
        <v>30</v>
      </c>
      <c r="T12" s="26"/>
    </row>
    <row r="13" spans="1:20" x14ac:dyDescent="0.25">
      <c r="A13" s="38" t="s">
        <v>26</v>
      </c>
      <c r="B13" s="6">
        <v>1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2"/>
      <c r="H13" s="1">
        <v>10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1">
        <v>50</v>
      </c>
    </row>
    <row r="14" spans="1:20" x14ac:dyDescent="0.25">
      <c r="A14" s="38"/>
      <c r="B14" s="6">
        <v>2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2"/>
      <c r="H14" s="1">
        <v>10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1">
        <v>50</v>
      </c>
    </row>
    <row r="15" spans="1:20" x14ac:dyDescent="0.25">
      <c r="A15" s="38"/>
      <c r="B15" s="6">
        <v>3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2"/>
      <c r="H15" s="1">
        <v>10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1">
        <v>50</v>
      </c>
    </row>
    <row r="16" spans="1:20" x14ac:dyDescent="0.25">
      <c r="A16" s="38"/>
      <c r="B16" s="6">
        <v>4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2"/>
      <c r="H16" s="1">
        <v>10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1">
        <v>50</v>
      </c>
    </row>
    <row r="17" spans="1:16" x14ac:dyDescent="0.25">
      <c r="A17" s="38"/>
      <c r="B17" s="6">
        <v>5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2"/>
      <c r="H17" s="1">
        <v>10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1">
        <v>50</v>
      </c>
    </row>
    <row r="18" spans="1:16" ht="15.75" thickBot="1" x14ac:dyDescent="0.3">
      <c r="A18" s="38"/>
      <c r="B18" s="6">
        <v>6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v>4.7E-2</v>
      </c>
      <c r="G18" s="22"/>
      <c r="H18" s="1">
        <v>10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1">
        <v>50</v>
      </c>
    </row>
    <row r="19" spans="1:16" ht="16.5" thickTop="1" thickBot="1" x14ac:dyDescent="0.3">
      <c r="A19" s="25" t="s">
        <v>28</v>
      </c>
      <c r="B19" s="8">
        <v>1</v>
      </c>
      <c r="C19" s="1">
        <v>100</v>
      </c>
      <c r="D19" s="1">
        <f t="shared" si="1"/>
        <v>4.0404040404040407E-2</v>
      </c>
      <c r="E19" s="1">
        <f t="shared" si="0"/>
        <v>4.6051701859880917E-2</v>
      </c>
      <c r="F19" s="1">
        <f>E19</f>
        <v>4.6051701859880917E-2</v>
      </c>
      <c r="G19" s="22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thickTop="1" x14ac:dyDescent="0.25">
      <c r="A20" s="39" t="s">
        <v>46</v>
      </c>
      <c r="B20" s="20">
        <v>1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2"/>
      <c r="H20" s="1">
        <v>10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83</v>
      </c>
    </row>
    <row r="21" spans="1:16" x14ac:dyDescent="0.25">
      <c r="A21" s="39"/>
      <c r="B21" s="20">
        <v>2</v>
      </c>
      <c r="C21" s="1">
        <v>500</v>
      </c>
      <c r="D21" s="1">
        <f t="shared" si="1"/>
        <v>1.0817515047438954E-2</v>
      </c>
      <c r="E21" s="1">
        <f t="shared" si="0"/>
        <v>1.2429216196844383E-2</v>
      </c>
      <c r="F21" s="1">
        <v>1.243E-2</v>
      </c>
      <c r="G21" s="22"/>
      <c r="H21" s="1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1">
        <v>1</v>
      </c>
      <c r="P21" s="1" t="s">
        <v>85</v>
      </c>
    </row>
    <row r="22" spans="1:16" x14ac:dyDescent="0.25">
      <c r="A22" s="36" t="s">
        <v>47</v>
      </c>
      <c r="B22" s="10">
        <v>1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2"/>
      <c r="H22" s="1">
        <v>10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1">
        <v>100</v>
      </c>
    </row>
    <row r="23" spans="1:16" x14ac:dyDescent="0.25">
      <c r="A23" s="36"/>
      <c r="B23" s="11">
        <v>2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2"/>
      <c r="H23" s="1">
        <v>10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1">
        <v>100</v>
      </c>
    </row>
    <row r="24" spans="1:16" x14ac:dyDescent="0.25">
      <c r="A24" s="36"/>
      <c r="B24" s="10">
        <v>3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2"/>
      <c r="H24" s="1">
        <v>10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36"/>
      <c r="B25" s="11">
        <v>4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2"/>
      <c r="H25" s="1">
        <v>10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1">
        <v>100</v>
      </c>
    </row>
    <row r="26" spans="1:16" x14ac:dyDescent="0.25">
      <c r="A26" s="36"/>
      <c r="B26" s="10">
        <v>5</v>
      </c>
      <c r="C26" s="1">
        <v>100</v>
      </c>
      <c r="D26" s="1">
        <f t="shared" si="1"/>
        <v>4.0404040404040407E-2</v>
      </c>
      <c r="E26" s="1">
        <f t="shared" si="0"/>
        <v>4.6051701859880917E-2</v>
      </c>
      <c r="F26" s="1">
        <v>4.7E-2</v>
      </c>
      <c r="G26" s="22"/>
      <c r="H26" s="1">
        <v>10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1">
        <v>100</v>
      </c>
    </row>
    <row r="27" spans="1:16" x14ac:dyDescent="0.25">
      <c r="A27" s="36" t="s">
        <v>56</v>
      </c>
      <c r="B27" s="12">
        <v>1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2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84</v>
      </c>
    </row>
    <row r="28" spans="1:16" x14ac:dyDescent="0.25">
      <c r="A28" s="36"/>
      <c r="B28" s="12">
        <v>2</v>
      </c>
      <c r="C28" s="1">
        <v>100</v>
      </c>
      <c r="D28" s="1">
        <f>2*LOG(C28)/(C28-1)</f>
        <v>4.0404040404040407E-2</v>
      </c>
      <c r="E28" s="1">
        <f t="shared" si="0"/>
        <v>4.6051701859880917E-2</v>
      </c>
      <c r="F28" s="1">
        <v>4.7E-2</v>
      </c>
      <c r="G28" s="22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6"/>
      <c r="B29" s="12">
        <v>3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2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6"/>
      <c r="B30" s="12">
        <v>4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2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6"/>
      <c r="B31" s="12">
        <v>5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2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6"/>
      <c r="B32" s="12">
        <v>6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2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36" t="s">
        <v>57</v>
      </c>
      <c r="B33" s="14">
        <v>1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2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1">
        <v>100</v>
      </c>
    </row>
    <row r="34" spans="1:14" x14ac:dyDescent="0.25">
      <c r="A34" s="36"/>
      <c r="B34" s="14">
        <v>2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2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1">
        <v>100</v>
      </c>
    </row>
    <row r="35" spans="1:14" x14ac:dyDescent="0.25">
      <c r="A35" s="36"/>
      <c r="B35" s="14">
        <v>3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2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1">
        <v>100</v>
      </c>
    </row>
    <row r="36" spans="1:14" x14ac:dyDescent="0.25">
      <c r="A36" s="36"/>
      <c r="B36" s="14">
        <v>4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2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1">
        <v>100</v>
      </c>
    </row>
    <row r="37" spans="1:14" x14ac:dyDescent="0.25">
      <c r="A37" s="36"/>
      <c r="B37" s="14">
        <v>5</v>
      </c>
      <c r="C37" s="1">
        <v>100</v>
      </c>
      <c r="D37" s="1">
        <f t="shared" si="1"/>
        <v>4.0404040404040407E-2</v>
      </c>
      <c r="E37" s="1">
        <f t="shared" si="0"/>
        <v>4.6051701859880917E-2</v>
      </c>
      <c r="F37" s="1">
        <v>4.7E-2</v>
      </c>
      <c r="G37" s="22"/>
      <c r="H37" s="1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1">
        <v>100</v>
      </c>
    </row>
    <row r="38" spans="1:14" x14ac:dyDescent="0.25">
      <c r="A38" s="36" t="s">
        <v>108</v>
      </c>
      <c r="B38" s="23">
        <v>1</v>
      </c>
      <c r="C38" s="1">
        <v>500</v>
      </c>
      <c r="D38" s="1"/>
      <c r="E38" s="22">
        <f t="shared" si="0"/>
        <v>1.2429216196844383E-2</v>
      </c>
      <c r="F38" s="1"/>
      <c r="G38" s="22">
        <v>1</v>
      </c>
      <c r="H38" s="1">
        <v>2</v>
      </c>
      <c r="I38" s="22">
        <v>100</v>
      </c>
      <c r="J38" s="22">
        <v>1</v>
      </c>
      <c r="K38" s="22" t="s">
        <v>8</v>
      </c>
      <c r="L38" s="22" t="s">
        <v>7</v>
      </c>
      <c r="M38" s="28" t="s">
        <v>10</v>
      </c>
      <c r="N38" s="1">
        <v>50</v>
      </c>
    </row>
    <row r="39" spans="1:14" x14ac:dyDescent="0.25">
      <c r="A39" s="36"/>
      <c r="B39" s="23">
        <v>2</v>
      </c>
      <c r="C39" s="22">
        <v>500</v>
      </c>
      <c r="D39" s="1"/>
      <c r="E39" s="22">
        <f t="shared" si="0"/>
        <v>1.2429216196844383E-2</v>
      </c>
      <c r="F39" s="1"/>
      <c r="G39" s="22">
        <v>2</v>
      </c>
      <c r="H39" s="22">
        <v>2</v>
      </c>
      <c r="I39" s="22">
        <v>100</v>
      </c>
      <c r="J39" s="22">
        <v>1</v>
      </c>
      <c r="K39" s="22" t="s">
        <v>8</v>
      </c>
      <c r="L39" s="22" t="s">
        <v>7</v>
      </c>
      <c r="M39" s="28" t="s">
        <v>10</v>
      </c>
      <c r="N39" s="22">
        <v>50</v>
      </c>
    </row>
    <row r="40" spans="1:14" x14ac:dyDescent="0.25">
      <c r="A40" s="36"/>
      <c r="B40" s="23">
        <v>3</v>
      </c>
      <c r="C40" s="22">
        <v>500</v>
      </c>
      <c r="D40" s="1"/>
      <c r="E40" s="22">
        <f t="shared" si="0"/>
        <v>1.2429216196844383E-2</v>
      </c>
      <c r="F40" s="1"/>
      <c r="G40" s="22">
        <v>5</v>
      </c>
      <c r="H40" s="22">
        <v>2</v>
      </c>
      <c r="I40" s="22">
        <v>100</v>
      </c>
      <c r="J40" s="22">
        <v>1</v>
      </c>
      <c r="K40" s="22" t="s">
        <v>8</v>
      </c>
      <c r="L40" s="22" t="s">
        <v>7</v>
      </c>
      <c r="M40" s="28" t="s">
        <v>10</v>
      </c>
      <c r="N40" s="22">
        <v>50</v>
      </c>
    </row>
    <row r="41" spans="1:14" x14ac:dyDescent="0.25">
      <c r="A41" s="36"/>
      <c r="B41" s="23">
        <v>4</v>
      </c>
      <c r="C41" s="22">
        <v>500</v>
      </c>
      <c r="D41" s="1"/>
      <c r="E41" s="22">
        <f t="shared" si="0"/>
        <v>1.2429216196844383E-2</v>
      </c>
      <c r="F41" s="1"/>
      <c r="G41" s="22">
        <v>10</v>
      </c>
      <c r="H41" s="22">
        <v>2</v>
      </c>
      <c r="I41" s="22">
        <v>100</v>
      </c>
      <c r="J41" s="22">
        <v>1</v>
      </c>
      <c r="K41" s="22" t="s">
        <v>8</v>
      </c>
      <c r="L41" s="22" t="s">
        <v>7</v>
      </c>
      <c r="M41" s="28" t="s">
        <v>10</v>
      </c>
      <c r="N41" s="22">
        <v>50</v>
      </c>
    </row>
    <row r="42" spans="1:14" x14ac:dyDescent="0.25">
      <c r="A42" s="36"/>
      <c r="B42" s="23">
        <v>5</v>
      </c>
      <c r="C42" s="22">
        <v>500</v>
      </c>
      <c r="D42" s="22"/>
      <c r="E42" s="22">
        <f t="shared" ref="E42:E48" si="4">LN(C42)/(C42)</f>
        <v>1.2429216196844383E-2</v>
      </c>
      <c r="F42" s="22"/>
      <c r="G42" s="22">
        <v>100</v>
      </c>
      <c r="H42" s="22">
        <v>2</v>
      </c>
      <c r="I42" s="22">
        <v>100</v>
      </c>
      <c r="J42" s="22">
        <v>1</v>
      </c>
      <c r="K42" s="22" t="s">
        <v>8</v>
      </c>
      <c r="L42" s="22" t="s">
        <v>7</v>
      </c>
      <c r="M42" s="28" t="s">
        <v>10</v>
      </c>
      <c r="N42" s="22">
        <v>50</v>
      </c>
    </row>
    <row r="43" spans="1:14" ht="15" customHeight="1" x14ac:dyDescent="0.25">
      <c r="A43" s="36" t="s">
        <v>109</v>
      </c>
      <c r="B43" s="27">
        <v>1</v>
      </c>
      <c r="C43" s="24">
        <v>100</v>
      </c>
      <c r="D43" s="24">
        <f>2*LOG(C43)/(C43-1)</f>
        <v>4.0404040404040407E-2</v>
      </c>
      <c r="E43" s="24">
        <f t="shared" si="4"/>
        <v>4.6051701859880917E-2</v>
      </c>
      <c r="F43" s="24">
        <v>4.7E-2</v>
      </c>
      <c r="G43" s="24"/>
      <c r="H43" s="24">
        <v>1</v>
      </c>
      <c r="I43" s="24">
        <v>100</v>
      </c>
      <c r="J43" s="24">
        <v>1</v>
      </c>
      <c r="K43" s="24" t="s">
        <v>8</v>
      </c>
      <c r="L43" s="26" t="s">
        <v>52</v>
      </c>
      <c r="M43" s="24" t="s">
        <v>10</v>
      </c>
      <c r="N43" s="24">
        <v>100</v>
      </c>
    </row>
    <row r="44" spans="1:14" x14ac:dyDescent="0.25">
      <c r="A44" s="36"/>
      <c r="B44" s="27">
        <v>2</v>
      </c>
      <c r="C44" s="24">
        <v>100</v>
      </c>
      <c r="D44" s="24">
        <f>2*LOG(C44)/(C44-1)</f>
        <v>4.0404040404040407E-2</v>
      </c>
      <c r="E44" s="24">
        <f t="shared" si="4"/>
        <v>4.6051701859880917E-2</v>
      </c>
      <c r="F44" s="24">
        <v>4.7E-2</v>
      </c>
      <c r="G44" s="24"/>
      <c r="H44" s="24">
        <v>2</v>
      </c>
      <c r="I44" s="24">
        <v>100</v>
      </c>
      <c r="J44" s="24">
        <v>1</v>
      </c>
      <c r="K44" s="24" t="s">
        <v>8</v>
      </c>
      <c r="L44" s="26" t="s">
        <v>52</v>
      </c>
      <c r="M44" s="24" t="s">
        <v>10</v>
      </c>
      <c r="N44" s="26">
        <v>100</v>
      </c>
    </row>
    <row r="45" spans="1:14" x14ac:dyDescent="0.25">
      <c r="A45" s="36"/>
      <c r="B45" s="27">
        <v>3</v>
      </c>
      <c r="C45" s="24">
        <v>100</v>
      </c>
      <c r="D45" s="24">
        <f t="shared" ref="D45:D47" si="5">2*LOG(C45)/(C45-1)</f>
        <v>4.0404040404040407E-2</v>
      </c>
      <c r="E45" s="24">
        <f t="shared" si="4"/>
        <v>4.6051701859880917E-2</v>
      </c>
      <c r="F45" s="24">
        <v>4.7E-2</v>
      </c>
      <c r="G45" s="24"/>
      <c r="H45" s="24">
        <v>4</v>
      </c>
      <c r="I45" s="24">
        <v>100</v>
      </c>
      <c r="J45" s="24">
        <v>1</v>
      </c>
      <c r="K45" s="24" t="s">
        <v>8</v>
      </c>
      <c r="L45" s="26" t="s">
        <v>52</v>
      </c>
      <c r="M45" s="24" t="s">
        <v>10</v>
      </c>
      <c r="N45" s="26">
        <v>100</v>
      </c>
    </row>
    <row r="46" spans="1:14" x14ac:dyDescent="0.25">
      <c r="A46" s="36"/>
      <c r="B46" s="27">
        <v>4</v>
      </c>
      <c r="C46" s="24">
        <v>100</v>
      </c>
      <c r="D46" s="24">
        <f t="shared" si="5"/>
        <v>4.0404040404040407E-2</v>
      </c>
      <c r="E46" s="24">
        <f t="shared" si="4"/>
        <v>4.6051701859880917E-2</v>
      </c>
      <c r="F46" s="24">
        <v>4.7E-2</v>
      </c>
      <c r="G46" s="24"/>
      <c r="H46" s="24">
        <v>8</v>
      </c>
      <c r="I46" s="24">
        <v>100</v>
      </c>
      <c r="J46" s="24">
        <v>1</v>
      </c>
      <c r="K46" s="24" t="s">
        <v>8</v>
      </c>
      <c r="L46" s="26" t="s">
        <v>52</v>
      </c>
      <c r="M46" s="24" t="s">
        <v>10</v>
      </c>
      <c r="N46" s="26">
        <v>100</v>
      </c>
    </row>
    <row r="47" spans="1:14" x14ac:dyDescent="0.25">
      <c r="A47" s="36"/>
      <c r="B47" s="27">
        <v>5</v>
      </c>
      <c r="C47" s="26">
        <v>100</v>
      </c>
      <c r="D47" s="26">
        <f t="shared" si="5"/>
        <v>4.0404040404040407E-2</v>
      </c>
      <c r="E47" s="26">
        <f t="shared" si="4"/>
        <v>4.6051701859880917E-2</v>
      </c>
      <c r="F47" s="26">
        <v>4.7E-2</v>
      </c>
      <c r="G47" s="26"/>
      <c r="H47" s="26">
        <v>16</v>
      </c>
      <c r="I47" s="26">
        <v>100</v>
      </c>
      <c r="J47" s="26">
        <v>1</v>
      </c>
      <c r="K47" s="26" t="s">
        <v>8</v>
      </c>
      <c r="L47" s="26" t="s">
        <v>52</v>
      </c>
      <c r="M47" s="26" t="s">
        <v>10</v>
      </c>
      <c r="N47" s="26">
        <v>100</v>
      </c>
    </row>
    <row r="48" spans="1:14" x14ac:dyDescent="0.25">
      <c r="A48" s="36"/>
      <c r="B48" s="27">
        <v>6</v>
      </c>
      <c r="C48" s="26">
        <v>100</v>
      </c>
      <c r="D48" s="26"/>
      <c r="E48" s="26">
        <f t="shared" si="4"/>
        <v>4.6051701859880917E-2</v>
      </c>
      <c r="F48" s="26">
        <v>4.7E-2</v>
      </c>
      <c r="G48" s="26"/>
      <c r="H48" s="26">
        <v>32</v>
      </c>
      <c r="I48" s="26">
        <v>100</v>
      </c>
      <c r="J48" s="26">
        <v>1</v>
      </c>
      <c r="K48" s="26" t="s">
        <v>8</v>
      </c>
      <c r="L48" s="26" t="s">
        <v>52</v>
      </c>
      <c r="M48" s="26" t="s">
        <v>10</v>
      </c>
      <c r="N48" s="26">
        <v>100</v>
      </c>
    </row>
    <row r="49" spans="3:14" x14ac:dyDescent="0.25">
      <c r="C49" s="1"/>
      <c r="D49" s="1"/>
      <c r="E49" s="1"/>
      <c r="F49" s="1"/>
      <c r="G49" s="22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X101"/>
  <sheetViews>
    <sheetView workbookViewId="0">
      <selection activeCell="I3" sqref="I3"/>
    </sheetView>
  </sheetViews>
  <sheetFormatPr defaultRowHeight="15" x14ac:dyDescent="0.25"/>
  <cols>
    <col min="1" max="1" width="27.5703125" customWidth="1"/>
    <col min="10" max="10" width="11.140625" bestFit="1" customWidth="1"/>
  </cols>
  <sheetData>
    <row r="1" spans="1:24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24" ht="15.75" thickBot="1" x14ac:dyDescent="0.3">
      <c r="G2">
        <v>75.482852674233996</v>
      </c>
    </row>
    <row r="3" spans="1:24" x14ac:dyDescent="0.25">
      <c r="G3">
        <v>108.358154340563</v>
      </c>
      <c r="K3" s="18" t="s">
        <v>63</v>
      </c>
      <c r="L3" s="18"/>
      <c r="N3" s="18" t="s">
        <v>78</v>
      </c>
      <c r="O3" s="18"/>
      <c r="Q3" s="18" t="s">
        <v>79</v>
      </c>
      <c r="R3" s="18"/>
      <c r="T3" s="18" t="s">
        <v>80</v>
      </c>
      <c r="U3" s="18"/>
      <c r="W3" s="18" t="s">
        <v>77</v>
      </c>
      <c r="X3" s="18"/>
    </row>
    <row r="4" spans="1:24" x14ac:dyDescent="0.25">
      <c r="G4">
        <v>182.33288944551299</v>
      </c>
      <c r="K4" s="16"/>
      <c r="L4" s="16"/>
      <c r="N4" s="16"/>
      <c r="O4" s="16"/>
      <c r="Q4" s="16"/>
      <c r="R4" s="16"/>
      <c r="T4" s="16"/>
      <c r="U4" s="16"/>
      <c r="W4" s="16"/>
      <c r="X4" s="16"/>
    </row>
    <row r="5" spans="1:24" x14ac:dyDescent="0.25">
      <c r="G5">
        <v>134.826828606639</v>
      </c>
      <c r="K5" s="16" t="s">
        <v>64</v>
      </c>
      <c r="L5" s="16">
        <v>0.65907088731205998</v>
      </c>
      <c r="N5" s="16" t="s">
        <v>64</v>
      </c>
      <c r="O5" s="16">
        <v>0.96447097937686022</v>
      </c>
      <c r="Q5" s="16" t="s">
        <v>64</v>
      </c>
      <c r="R5" s="16">
        <v>0.89090111111418024</v>
      </c>
      <c r="T5" s="16" t="s">
        <v>64</v>
      </c>
      <c r="U5" s="16">
        <v>0.91610186017854023</v>
      </c>
      <c r="W5" s="16" t="s">
        <v>64</v>
      </c>
      <c r="X5" s="16">
        <v>1.0695115236070001</v>
      </c>
    </row>
    <row r="6" spans="1:24" x14ac:dyDescent="0.25">
      <c r="G6">
        <v>215.759151188153</v>
      </c>
      <c r="K6" s="16" t="s">
        <v>65</v>
      </c>
      <c r="L6" s="16">
        <v>4.3022931756713616E-2</v>
      </c>
      <c r="N6" s="16" t="s">
        <v>65</v>
      </c>
      <c r="O6" s="16">
        <v>5.4692431251639792E-2</v>
      </c>
      <c r="Q6" s="16" t="s">
        <v>65</v>
      </c>
      <c r="R6" s="16">
        <v>3.7836865796969356E-2</v>
      </c>
      <c r="T6" s="16" t="s">
        <v>65</v>
      </c>
      <c r="U6" s="16">
        <v>3.643300751720354E-2</v>
      </c>
      <c r="W6" s="16" t="s">
        <v>65</v>
      </c>
      <c r="X6" s="16">
        <v>8.5018079230275018E-2</v>
      </c>
    </row>
    <row r="7" spans="1:24" x14ac:dyDescent="0.25">
      <c r="G7">
        <v>201.88244572619999</v>
      </c>
      <c r="K7" s="16" t="s">
        <v>66</v>
      </c>
      <c r="L7" s="16">
        <v>0.61020000000200003</v>
      </c>
      <c r="N7" s="16" t="s">
        <v>66</v>
      </c>
      <c r="O7" s="16">
        <v>0.91530000000300005</v>
      </c>
      <c r="Q7" s="16" t="s">
        <v>66</v>
      </c>
      <c r="R7" s="16">
        <v>0.91530000000300005</v>
      </c>
      <c r="T7" s="16" t="s">
        <v>66</v>
      </c>
      <c r="U7" s="16">
        <v>0.91530000000300005</v>
      </c>
      <c r="W7" s="16" t="s">
        <v>66</v>
      </c>
      <c r="X7" s="16">
        <v>0.97033335269749998</v>
      </c>
    </row>
    <row r="8" spans="1:24" x14ac:dyDescent="0.25">
      <c r="G8">
        <v>115.660653538319</v>
      </c>
      <c r="K8" s="16" t="s">
        <v>67</v>
      </c>
      <c r="L8" s="16">
        <v>0.61020000000200003</v>
      </c>
      <c r="N8" s="16" t="s">
        <v>67</v>
      </c>
      <c r="O8" s="16">
        <v>0.91530000000300005</v>
      </c>
      <c r="Q8" s="16" t="s">
        <v>67</v>
      </c>
      <c r="R8" s="16">
        <v>0.91530000000300005</v>
      </c>
      <c r="T8" s="16" t="s">
        <v>67</v>
      </c>
      <c r="U8" s="16">
        <v>0.91530000000300005</v>
      </c>
      <c r="W8" s="16" t="s">
        <v>67</v>
      </c>
      <c r="X8" s="16" t="e">
        <v>#N/A</v>
      </c>
    </row>
    <row r="9" spans="1:24" x14ac:dyDescent="0.25">
      <c r="G9">
        <v>116.45964582443101</v>
      </c>
      <c r="K9" s="16" t="s">
        <v>30</v>
      </c>
      <c r="L9" s="16">
        <v>0.30421806791698264</v>
      </c>
      <c r="N9" s="16" t="s">
        <v>30</v>
      </c>
      <c r="O9" s="16">
        <v>0.38673389017613552</v>
      </c>
      <c r="Q9" s="16" t="s">
        <v>30</v>
      </c>
      <c r="R9" s="16">
        <v>0.26754704383882377</v>
      </c>
      <c r="T9" s="16" t="s">
        <v>30</v>
      </c>
      <c r="U9" s="16">
        <v>0.26018371562067272</v>
      </c>
      <c r="W9" s="16" t="s">
        <v>30</v>
      </c>
      <c r="X9" s="16">
        <v>0.20825091302568619</v>
      </c>
    </row>
    <row r="10" spans="1:24" x14ac:dyDescent="0.25">
      <c r="G10">
        <v>214.338102300846</v>
      </c>
      <c r="K10" s="16" t="s">
        <v>68</v>
      </c>
      <c r="L10" s="16">
        <v>9.2548632847141848E-2</v>
      </c>
      <c r="N10" s="16" t="s">
        <v>68</v>
      </c>
      <c r="O10" s="16">
        <v>0.14956310181076726</v>
      </c>
      <c r="Q10" s="16" t="s">
        <v>68</v>
      </c>
      <c r="R10" s="16">
        <v>7.1581420666893478E-2</v>
      </c>
      <c r="T10" s="16" t="s">
        <v>68</v>
      </c>
      <c r="U10" s="16">
        <v>6.7695565874179089E-2</v>
      </c>
      <c r="W10" s="16" t="s">
        <v>68</v>
      </c>
      <c r="X10" s="16">
        <v>4.3368442776031912E-2</v>
      </c>
    </row>
    <row r="11" spans="1:24" x14ac:dyDescent="0.25">
      <c r="G11">
        <v>95.323242813232</v>
      </c>
      <c r="K11" s="16" t="s">
        <v>69</v>
      </c>
      <c r="L11" s="16">
        <v>-0.82635308083923675</v>
      </c>
      <c r="N11" s="16" t="s">
        <v>69</v>
      </c>
      <c r="O11" s="16">
        <v>-0.39915931653301362</v>
      </c>
      <c r="Q11" s="16" t="s">
        <v>69</v>
      </c>
      <c r="R11" s="16">
        <v>-0.5239911534935402</v>
      </c>
      <c r="T11" s="16" t="s">
        <v>69</v>
      </c>
      <c r="U11" s="16">
        <v>1.0288759383420598</v>
      </c>
      <c r="W11" s="16" t="s">
        <v>69</v>
      </c>
      <c r="X11" s="16">
        <v>0.33027136427514669</v>
      </c>
    </row>
    <row r="12" spans="1:24" x14ac:dyDescent="0.25">
      <c r="G12">
        <v>163.43124597162</v>
      </c>
      <c r="K12" s="16" t="s">
        <v>70</v>
      </c>
      <c r="L12" s="16">
        <v>0.43711523073040359</v>
      </c>
      <c r="N12" s="16" t="s">
        <v>70</v>
      </c>
      <c r="O12" s="16">
        <v>0.31095602990822668</v>
      </c>
      <c r="Q12" s="16" t="s">
        <v>70</v>
      </c>
      <c r="R12" s="16">
        <v>-0.40775931790969783</v>
      </c>
      <c r="T12" s="16" t="s">
        <v>70</v>
      </c>
      <c r="U12" s="16">
        <v>-0.17512408574241317</v>
      </c>
      <c r="W12" s="16" t="s">
        <v>70</v>
      </c>
      <c r="X12" s="16">
        <v>1.2772222108687623</v>
      </c>
    </row>
    <row r="13" spans="1:24" x14ac:dyDescent="0.25">
      <c r="G13">
        <v>117.562326673806</v>
      </c>
      <c r="K13" s="16" t="s">
        <v>71</v>
      </c>
      <c r="L13" s="16">
        <v>0.91530000000300005</v>
      </c>
      <c r="N13" s="16" t="s">
        <v>71</v>
      </c>
      <c r="O13" s="16">
        <v>1.5255000000050001</v>
      </c>
      <c r="Q13" s="16" t="s">
        <v>71</v>
      </c>
      <c r="R13" s="16">
        <v>0.91530000000300005</v>
      </c>
      <c r="T13" s="16" t="s">
        <v>71</v>
      </c>
      <c r="U13" s="16">
        <v>1.2455994742050001</v>
      </c>
      <c r="W13" s="16" t="s">
        <v>71</v>
      </c>
      <c r="X13" s="16">
        <v>0.50855585887099997</v>
      </c>
    </row>
    <row r="14" spans="1:24" x14ac:dyDescent="0.25">
      <c r="G14">
        <v>435.54856523996898</v>
      </c>
      <c r="K14" s="16" t="s">
        <v>72</v>
      </c>
      <c r="L14" s="16">
        <v>0.30510000000100002</v>
      </c>
      <c r="N14" s="16" t="s">
        <v>72</v>
      </c>
      <c r="O14" s="16">
        <v>0.30510000000100002</v>
      </c>
      <c r="Q14" s="16" t="s">
        <v>72</v>
      </c>
      <c r="R14" s="16">
        <v>0.30510000000100002</v>
      </c>
      <c r="T14" s="16" t="s">
        <v>72</v>
      </c>
      <c r="U14" s="16">
        <v>0.30510000000100002</v>
      </c>
      <c r="W14" s="16" t="s">
        <v>72</v>
      </c>
      <c r="X14" s="16">
        <v>0.91530000000300005</v>
      </c>
    </row>
    <row r="15" spans="1:24" x14ac:dyDescent="0.25">
      <c r="G15">
        <v>46.524248721147998</v>
      </c>
      <c r="K15" s="16" t="s">
        <v>73</v>
      </c>
      <c r="L15" s="16">
        <v>1.2204000000040001</v>
      </c>
      <c r="N15" s="16" t="s">
        <v>73</v>
      </c>
      <c r="O15" s="16">
        <v>1.8306000000060001</v>
      </c>
      <c r="Q15" s="16" t="s">
        <v>73</v>
      </c>
      <c r="R15" s="16">
        <v>1.2204000000040001</v>
      </c>
      <c r="T15" s="16" t="s">
        <v>73</v>
      </c>
      <c r="U15" s="16">
        <v>1.5506994742060001</v>
      </c>
      <c r="W15" s="16" t="s">
        <v>73</v>
      </c>
      <c r="X15" s="16">
        <v>1.423855858874</v>
      </c>
    </row>
    <row r="16" spans="1:24" x14ac:dyDescent="0.25">
      <c r="G16">
        <v>588.61394135668604</v>
      </c>
      <c r="K16" s="16" t="s">
        <v>74</v>
      </c>
      <c r="L16" s="16">
        <v>32.953544365603001</v>
      </c>
      <c r="N16" s="16" t="s">
        <v>74</v>
      </c>
      <c r="O16" s="16">
        <v>48.223548968843012</v>
      </c>
      <c r="Q16" s="16" t="s">
        <v>74</v>
      </c>
      <c r="R16" s="16">
        <v>44.545055555709013</v>
      </c>
      <c r="T16" s="16" t="s">
        <v>74</v>
      </c>
      <c r="U16" s="16">
        <v>46.721194869105553</v>
      </c>
      <c r="W16" s="16" t="s">
        <v>74</v>
      </c>
      <c r="X16" s="16">
        <v>6.417069141642</v>
      </c>
    </row>
    <row r="17" spans="7:24" x14ac:dyDescent="0.25">
      <c r="G17">
        <v>86.702755354393005</v>
      </c>
      <c r="K17" s="16" t="s">
        <v>75</v>
      </c>
      <c r="L17" s="16">
        <v>50</v>
      </c>
      <c r="N17" s="16" t="s">
        <v>75</v>
      </c>
      <c r="O17" s="16">
        <v>50</v>
      </c>
      <c r="Q17" s="16" t="s">
        <v>75</v>
      </c>
      <c r="R17" s="16">
        <v>50</v>
      </c>
      <c r="T17" s="16" t="s">
        <v>75</v>
      </c>
      <c r="U17" s="16">
        <v>51</v>
      </c>
      <c r="W17" s="16" t="s">
        <v>75</v>
      </c>
      <c r="X17" s="16">
        <v>6</v>
      </c>
    </row>
    <row r="18" spans="7:24" ht="15.75" thickBot="1" x14ac:dyDescent="0.3">
      <c r="G18">
        <v>371.494373231042</v>
      </c>
      <c r="K18" s="17" t="s">
        <v>76</v>
      </c>
      <c r="L18" s="17">
        <v>8.6457818286992824E-2</v>
      </c>
      <c r="N18" s="17" t="s">
        <v>76</v>
      </c>
      <c r="O18" s="17">
        <v>0.10990855550168863</v>
      </c>
      <c r="Q18" s="17" t="s">
        <v>76</v>
      </c>
      <c r="R18" s="17">
        <v>7.6036028556171878E-2</v>
      </c>
      <c r="T18" s="17" t="s">
        <v>76</v>
      </c>
      <c r="U18" s="17">
        <v>7.3177849229914702E-2</v>
      </c>
      <c r="W18" s="17" t="s">
        <v>76</v>
      </c>
      <c r="X18" s="17">
        <v>0.21854593017003399</v>
      </c>
    </row>
    <row r="19" spans="7:24" x14ac:dyDescent="0.25">
      <c r="G19">
        <v>53.380889609467999</v>
      </c>
    </row>
    <row r="20" spans="7:24" x14ac:dyDescent="0.25">
      <c r="G20">
        <v>441.640206569876</v>
      </c>
    </row>
    <row r="21" spans="7:24" x14ac:dyDescent="0.25">
      <c r="G21">
        <v>147.34377417589499</v>
      </c>
    </row>
    <row r="22" spans="7:24" x14ac:dyDescent="0.25">
      <c r="G22">
        <v>64.966739072569993</v>
      </c>
      <c r="K22" s="19" t="s">
        <v>29</v>
      </c>
      <c r="L22">
        <f>L5</f>
        <v>0.65907088731205998</v>
      </c>
      <c r="M22">
        <f>O5</f>
        <v>0.96447097937686022</v>
      </c>
      <c r="N22">
        <f>R5</f>
        <v>0.89090111111418024</v>
      </c>
      <c r="O22">
        <f>U5</f>
        <v>0.91610186017854023</v>
      </c>
      <c r="P22">
        <f>X5</f>
        <v>1.0695115236070001</v>
      </c>
    </row>
    <row r="23" spans="7:24" x14ac:dyDescent="0.25">
      <c r="G23">
        <v>262.57309033228199</v>
      </c>
      <c r="K23" s="7" t="s">
        <v>81</v>
      </c>
      <c r="L23">
        <f>L18</f>
        <v>8.6457818286992824E-2</v>
      </c>
      <c r="M23">
        <f>O18</f>
        <v>0.10990855550168863</v>
      </c>
      <c r="N23">
        <f>R18</f>
        <v>7.6036028556171878E-2</v>
      </c>
      <c r="O23">
        <f>U18</f>
        <v>7.3177849229914702E-2</v>
      </c>
      <c r="P23">
        <f>X18</f>
        <v>0.21854593017003399</v>
      </c>
    </row>
    <row r="24" spans="7:24" x14ac:dyDescent="0.25">
      <c r="G24">
        <v>260.701079649885</v>
      </c>
    </row>
    <row r="25" spans="7:24" x14ac:dyDescent="0.25">
      <c r="G25">
        <v>120.64841159722501</v>
      </c>
    </row>
    <row r="26" spans="7:24" x14ac:dyDescent="0.25">
      <c r="G26">
        <v>164.653638178172</v>
      </c>
    </row>
    <row r="27" spans="7:24" x14ac:dyDescent="0.25">
      <c r="G27">
        <v>115.59407029974</v>
      </c>
    </row>
    <row r="28" spans="7:24" x14ac:dyDescent="0.25">
      <c r="G28">
        <v>77.676793094409007</v>
      </c>
    </row>
    <row r="29" spans="7:24" x14ac:dyDescent="0.25">
      <c r="G29">
        <v>282.365223872554</v>
      </c>
    </row>
    <row r="30" spans="7:24" x14ac:dyDescent="0.25">
      <c r="G30">
        <v>134.894126575325</v>
      </c>
    </row>
    <row r="31" spans="7:24" x14ac:dyDescent="0.25">
      <c r="G31">
        <v>126.128342579772</v>
      </c>
    </row>
    <row r="32" spans="7:24" x14ac:dyDescent="0.25">
      <c r="G32">
        <v>190.97008897622601</v>
      </c>
    </row>
    <row r="33" spans="7:16" x14ac:dyDescent="0.25">
      <c r="G33">
        <v>204.982459897572</v>
      </c>
    </row>
    <row r="34" spans="7:16" x14ac:dyDescent="0.25">
      <c r="G34">
        <v>411.15462886416498</v>
      </c>
    </row>
    <row r="35" spans="7:16" x14ac:dyDescent="0.25">
      <c r="G35">
        <v>22.688487693548002</v>
      </c>
    </row>
    <row r="36" spans="7:16" x14ac:dyDescent="0.25">
      <c r="G36">
        <v>295.39638831480602</v>
      </c>
    </row>
    <row r="37" spans="7:16" x14ac:dyDescent="0.25">
      <c r="G37">
        <v>196.269730307527</v>
      </c>
    </row>
    <row r="38" spans="7:16" x14ac:dyDescent="0.25">
      <c r="G38">
        <v>67.683320258291005</v>
      </c>
    </row>
    <row r="39" spans="7:16" x14ac:dyDescent="0.25">
      <c r="G39">
        <v>481.74514624923103</v>
      </c>
    </row>
    <row r="40" spans="7:16" x14ac:dyDescent="0.25">
      <c r="G40">
        <v>207.027740624659</v>
      </c>
      <c r="J40" s="41" t="s">
        <v>102</v>
      </c>
      <c r="K40" s="41"/>
      <c r="L40" s="41"/>
      <c r="M40" s="41"/>
      <c r="N40" s="41"/>
      <c r="O40" s="41"/>
      <c r="P40" s="41"/>
    </row>
    <row r="41" spans="7:16" x14ac:dyDescent="0.25">
      <c r="G41">
        <v>71.942921234606004</v>
      </c>
      <c r="J41" t="s">
        <v>106</v>
      </c>
      <c r="K41" s="40" t="s">
        <v>103</v>
      </c>
      <c r="L41" s="40"/>
      <c r="M41" s="40" t="s">
        <v>104</v>
      </c>
      <c r="N41" s="40"/>
      <c r="O41" s="40" t="s">
        <v>105</v>
      </c>
      <c r="P41" s="40"/>
    </row>
    <row r="42" spans="7:16" x14ac:dyDescent="0.25">
      <c r="G42">
        <v>324.92483404370103</v>
      </c>
      <c r="I42">
        <v>1</v>
      </c>
      <c r="J42">
        <v>10</v>
      </c>
      <c r="K42" s="40">
        <v>1.2</v>
      </c>
      <c r="L42" s="40"/>
      <c r="M42" s="40">
        <v>3</v>
      </c>
      <c r="N42" s="40"/>
      <c r="O42" s="40">
        <v>1.7929999999999999</v>
      </c>
      <c r="P42" s="40"/>
    </row>
    <row r="43" spans="7:16" x14ac:dyDescent="0.25">
      <c r="G43">
        <v>128.518617588659</v>
      </c>
      <c r="I43">
        <v>2</v>
      </c>
      <c r="J43">
        <v>20</v>
      </c>
      <c r="K43" s="40">
        <v>1.3</v>
      </c>
      <c r="L43" s="40"/>
      <c r="M43" s="40">
        <v>4</v>
      </c>
      <c r="N43" s="40"/>
      <c r="O43" s="40">
        <v>1.8839999999999999</v>
      </c>
      <c r="P43" s="40"/>
    </row>
    <row r="44" spans="7:16" x14ac:dyDescent="0.25">
      <c r="G44">
        <v>275.09504881078601</v>
      </c>
      <c r="I44">
        <v>3</v>
      </c>
      <c r="J44">
        <v>50</v>
      </c>
      <c r="K44" s="40">
        <v>2.36</v>
      </c>
      <c r="L44" s="40"/>
      <c r="M44" s="40">
        <v>6</v>
      </c>
      <c r="N44" s="40"/>
      <c r="O44" s="40">
        <v>2.2669999999999999</v>
      </c>
      <c r="P44" s="40"/>
    </row>
    <row r="45" spans="7:16" x14ac:dyDescent="0.25">
      <c r="G45">
        <v>195.13322084120099</v>
      </c>
      <c r="I45">
        <v>4</v>
      </c>
      <c r="J45">
        <v>100</v>
      </c>
      <c r="K45" s="40">
        <v>2.5499999999999998</v>
      </c>
      <c r="L45" s="40"/>
      <c r="M45" s="40">
        <v>8</v>
      </c>
      <c r="N45" s="40"/>
      <c r="O45" s="40">
        <v>2.8820000000000001</v>
      </c>
      <c r="P45" s="40"/>
    </row>
    <row r="46" spans="7:16" x14ac:dyDescent="0.25">
      <c r="G46">
        <v>103.63792642895901</v>
      </c>
      <c r="I46">
        <v>5</v>
      </c>
      <c r="J46">
        <v>1000</v>
      </c>
      <c r="K46" s="40">
        <v>3.55</v>
      </c>
      <c r="L46" s="40"/>
      <c r="M46" s="40">
        <v>12</v>
      </c>
      <c r="N46" s="40"/>
      <c r="O46" s="40">
        <v>4.1079999999999997</v>
      </c>
      <c r="P46" s="40"/>
    </row>
    <row r="47" spans="7:16" x14ac:dyDescent="0.25">
      <c r="G47">
        <v>392.30318056909198</v>
      </c>
    </row>
    <row r="48" spans="7:16" x14ac:dyDescent="0.25">
      <c r="G48">
        <v>468.89023599369398</v>
      </c>
    </row>
    <row r="49" spans="2:7" x14ac:dyDescent="0.25">
      <c r="G49">
        <v>140.42318825362801</v>
      </c>
    </row>
    <row r="50" spans="2:7" x14ac:dyDescent="0.25">
      <c r="G50">
        <v>341.09450125046197</v>
      </c>
    </row>
    <row r="51" spans="2:7" x14ac:dyDescent="0.25">
      <c r="G51">
        <v>214.36813919517701</v>
      </c>
    </row>
    <row r="52" spans="2:7" x14ac:dyDescent="0.25">
      <c r="B52" s="7"/>
      <c r="C52" s="7"/>
      <c r="D52" s="7"/>
      <c r="E52" s="7"/>
      <c r="F52" s="7"/>
      <c r="G52" s="44">
        <v>115.854555972505</v>
      </c>
    </row>
    <row r="53" spans="2:7" x14ac:dyDescent="0.25">
      <c r="G53">
        <v>311.38048194408901</v>
      </c>
    </row>
    <row r="54" spans="2:7" x14ac:dyDescent="0.25">
      <c r="G54">
        <v>107.47033688200599</v>
      </c>
    </row>
    <row r="55" spans="2:7" x14ac:dyDescent="0.25">
      <c r="G55">
        <v>295.04579862025003</v>
      </c>
    </row>
    <row r="56" spans="2:7" x14ac:dyDescent="0.25">
      <c r="G56">
        <v>3.055973270285</v>
      </c>
    </row>
    <row r="57" spans="2:7" x14ac:dyDescent="0.25">
      <c r="G57">
        <v>99.205916725045995</v>
      </c>
    </row>
    <row r="58" spans="2:7" x14ac:dyDescent="0.25">
      <c r="G58">
        <v>263.19777591765398</v>
      </c>
    </row>
    <row r="59" spans="2:7" x14ac:dyDescent="0.25">
      <c r="G59">
        <v>202.957194341264</v>
      </c>
    </row>
    <row r="60" spans="2:7" x14ac:dyDescent="0.25">
      <c r="G60">
        <v>78.929086700659994</v>
      </c>
    </row>
    <row r="61" spans="2:7" x14ac:dyDescent="0.25">
      <c r="G61">
        <v>301.96342502124202</v>
      </c>
    </row>
    <row r="62" spans="2:7" x14ac:dyDescent="0.25">
      <c r="G62">
        <v>443.934189927565</v>
      </c>
    </row>
    <row r="63" spans="2:7" x14ac:dyDescent="0.25">
      <c r="G63">
        <v>0.71166666666900003</v>
      </c>
    </row>
    <row r="64" spans="2:7" x14ac:dyDescent="0.25">
      <c r="G64">
        <v>47.417512654692999</v>
      </c>
    </row>
    <row r="65" spans="7:7" x14ac:dyDescent="0.25">
      <c r="G65">
        <v>177.61986579333299</v>
      </c>
    </row>
    <row r="66" spans="7:7" x14ac:dyDescent="0.25">
      <c r="G66">
        <v>93.278348153707995</v>
      </c>
    </row>
    <row r="67" spans="7:7" x14ac:dyDescent="0.25">
      <c r="G67">
        <v>283.78541313224599</v>
      </c>
    </row>
    <row r="68" spans="7:7" x14ac:dyDescent="0.25">
      <c r="G68">
        <v>219.40371542928801</v>
      </c>
    </row>
    <row r="69" spans="7:7" x14ac:dyDescent="0.25">
      <c r="G69">
        <v>376.2210226103</v>
      </c>
    </row>
    <row r="70" spans="7:7" x14ac:dyDescent="0.25">
      <c r="G70">
        <v>314.15390649384398</v>
      </c>
    </row>
    <row r="71" spans="7:7" x14ac:dyDescent="0.25">
      <c r="G71">
        <v>182.259932613026</v>
      </c>
    </row>
    <row r="72" spans="7:7" x14ac:dyDescent="0.25">
      <c r="G72">
        <v>75.965647347065001</v>
      </c>
    </row>
    <row r="73" spans="7:7" x14ac:dyDescent="0.25">
      <c r="G73">
        <v>138.47957172017399</v>
      </c>
    </row>
    <row r="74" spans="7:7" x14ac:dyDescent="0.25">
      <c r="G74">
        <v>32.985180864497003</v>
      </c>
    </row>
    <row r="75" spans="7:7" x14ac:dyDescent="0.25">
      <c r="G75">
        <v>52.283042254028999</v>
      </c>
    </row>
    <row r="76" spans="7:7" x14ac:dyDescent="0.25">
      <c r="G76">
        <v>142.03301635017399</v>
      </c>
    </row>
    <row r="77" spans="7:7" x14ac:dyDescent="0.25">
      <c r="G77">
        <v>61.174649477480003</v>
      </c>
    </row>
    <row r="78" spans="7:7" x14ac:dyDescent="0.25">
      <c r="G78">
        <v>401.78510693407998</v>
      </c>
    </row>
    <row r="79" spans="7:7" x14ac:dyDescent="0.25">
      <c r="G79">
        <v>231.43576988547301</v>
      </c>
    </row>
    <row r="80" spans="7:7" x14ac:dyDescent="0.25">
      <c r="G80">
        <v>24.953089168097002</v>
      </c>
    </row>
    <row r="81" spans="7:7" x14ac:dyDescent="0.25">
      <c r="G81">
        <v>0.71166666666900003</v>
      </c>
    </row>
    <row r="82" spans="7:7" x14ac:dyDescent="0.25">
      <c r="G82">
        <v>59.881119630809003</v>
      </c>
    </row>
    <row r="83" spans="7:7" x14ac:dyDescent="0.25">
      <c r="G83">
        <v>345.89987002363802</v>
      </c>
    </row>
    <row r="84" spans="7:7" x14ac:dyDescent="0.25">
      <c r="G84">
        <v>165.960000483644</v>
      </c>
    </row>
    <row r="85" spans="7:7" x14ac:dyDescent="0.25">
      <c r="G85">
        <v>145.161502339658</v>
      </c>
    </row>
    <row r="86" spans="7:7" x14ac:dyDescent="0.25">
      <c r="G86">
        <v>801.43765520804095</v>
      </c>
    </row>
    <row r="87" spans="7:7" x14ac:dyDescent="0.25">
      <c r="G87">
        <v>384.53817500556602</v>
      </c>
    </row>
    <row r="88" spans="7:7" x14ac:dyDescent="0.25">
      <c r="G88">
        <v>316.37321431914899</v>
      </c>
    </row>
    <row r="89" spans="7:7" x14ac:dyDescent="0.25">
      <c r="G89">
        <v>127.668943016612</v>
      </c>
    </row>
    <row r="90" spans="7:7" x14ac:dyDescent="0.25">
      <c r="G90">
        <v>135.35760747539999</v>
      </c>
    </row>
    <row r="91" spans="7:7" x14ac:dyDescent="0.25">
      <c r="G91">
        <v>88.123859268858993</v>
      </c>
    </row>
    <row r="92" spans="7:7" x14ac:dyDescent="0.25">
      <c r="G92">
        <v>0.71166666666900003</v>
      </c>
    </row>
    <row r="93" spans="7:7" x14ac:dyDescent="0.25">
      <c r="G93">
        <v>96.344996679432001</v>
      </c>
    </row>
    <row r="94" spans="7:7" x14ac:dyDescent="0.25">
      <c r="G94">
        <v>124.10372662862299</v>
      </c>
    </row>
    <row r="95" spans="7:7" x14ac:dyDescent="0.25">
      <c r="G95">
        <v>187.07135795687401</v>
      </c>
    </row>
    <row r="96" spans="7:7" x14ac:dyDescent="0.25">
      <c r="G96">
        <v>89.927449309771006</v>
      </c>
    </row>
    <row r="97" spans="7:7" x14ac:dyDescent="0.25">
      <c r="G97">
        <v>506.78310102983698</v>
      </c>
    </row>
    <row r="98" spans="7:7" x14ac:dyDescent="0.25">
      <c r="G98">
        <v>128.014113039694</v>
      </c>
    </row>
    <row r="99" spans="7:7" x14ac:dyDescent="0.25">
      <c r="G99">
        <v>20.745411063750002</v>
      </c>
    </row>
    <row r="100" spans="7:7" x14ac:dyDescent="0.25">
      <c r="G100">
        <v>66.971189478723005</v>
      </c>
    </row>
    <row r="101" spans="7:7" x14ac:dyDescent="0.25">
      <c r="G101">
        <v>193.39721661619399</v>
      </c>
    </row>
  </sheetData>
  <mergeCells count="19"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  <mergeCell ref="O46:P46"/>
    <mergeCell ref="K46:L46"/>
    <mergeCell ref="M43:N43"/>
    <mergeCell ref="M44:N44"/>
    <mergeCell ref="M45:N45"/>
    <mergeCell ref="M46:N46"/>
    <mergeCell ref="O45:P45"/>
    <mergeCell ref="O44:P44"/>
    <mergeCell ref="O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591"/>
  <sheetViews>
    <sheetView zoomScale="115" zoomScaleNormal="115" workbookViewId="0">
      <selection activeCell="L20" sqref="L20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ht="15.75" thickBot="1" x14ac:dyDescent="0.3">
      <c r="B2">
        <v>0.91530000000300005</v>
      </c>
      <c r="C2">
        <v>0.91530000000300005</v>
      </c>
      <c r="D2">
        <v>0.30510000000100002</v>
      </c>
      <c r="E2">
        <v>0.30510000000100002</v>
      </c>
    </row>
    <row r="3" spans="1:17" x14ac:dyDescent="0.25">
      <c r="B3">
        <v>0.91530000000300005</v>
      </c>
      <c r="C3">
        <v>0.91530000000300005</v>
      </c>
      <c r="D3">
        <v>0.91530000000300005</v>
      </c>
      <c r="E3">
        <v>1.2204000000040001</v>
      </c>
      <c r="G3" s="18" t="s">
        <v>63</v>
      </c>
      <c r="H3" s="18"/>
      <c r="J3" s="18" t="s">
        <v>78</v>
      </c>
      <c r="K3" s="18"/>
      <c r="M3" s="18" t="s">
        <v>79</v>
      </c>
      <c r="N3" s="18"/>
      <c r="P3" s="18" t="s">
        <v>80</v>
      </c>
      <c r="Q3" s="18"/>
    </row>
    <row r="4" spans="1:17" x14ac:dyDescent="0.25">
      <c r="B4">
        <v>1.2204000000040001</v>
      </c>
      <c r="C4">
        <v>0.915806248366</v>
      </c>
      <c r="D4">
        <v>0.30510000000100002</v>
      </c>
      <c r="E4">
        <v>1.5287333333390001</v>
      </c>
      <c r="G4" s="16"/>
      <c r="H4" s="16"/>
      <c r="J4" s="16"/>
      <c r="K4" s="16"/>
      <c r="M4" s="16"/>
      <c r="N4" s="16"/>
      <c r="P4" s="16"/>
      <c r="Q4" s="16"/>
    </row>
    <row r="5" spans="1:17" x14ac:dyDescent="0.25">
      <c r="B5">
        <v>0.61020000000200003</v>
      </c>
      <c r="C5">
        <v>0.61020000000200003</v>
      </c>
      <c r="D5">
        <v>0.30510000000100002</v>
      </c>
      <c r="E5">
        <v>0.91530000000300005</v>
      </c>
      <c r="G5" s="16" t="s">
        <v>64</v>
      </c>
      <c r="H5" s="16">
        <v>0.91610186017854023</v>
      </c>
      <c r="J5" s="16" t="s">
        <v>64</v>
      </c>
      <c r="K5" s="16">
        <v>0.99138745213406054</v>
      </c>
      <c r="M5" s="16" t="s">
        <v>64</v>
      </c>
      <c r="N5" s="16">
        <v>0.88866890437745838</v>
      </c>
      <c r="P5" s="16" t="s">
        <v>64</v>
      </c>
      <c r="Q5" s="16">
        <v>0.8980710464160877</v>
      </c>
    </row>
    <row r="6" spans="1:17" x14ac:dyDescent="0.25">
      <c r="B6">
        <v>0.91530000000300005</v>
      </c>
      <c r="C6">
        <v>1.2204000000040001</v>
      </c>
      <c r="D6">
        <v>1.5255000000050001</v>
      </c>
      <c r="E6">
        <v>0.91530000000300005</v>
      </c>
      <c r="G6" s="16" t="s">
        <v>65</v>
      </c>
      <c r="H6" s="16">
        <v>3.716910223152467E-2</v>
      </c>
      <c r="J6" s="16" t="s">
        <v>65</v>
      </c>
      <c r="K6" s="16">
        <v>3.308078824736186E-2</v>
      </c>
      <c r="M6" s="16" t="s">
        <v>65</v>
      </c>
      <c r="N6" s="16">
        <v>2.2883776814626361E-2</v>
      </c>
      <c r="P6" s="16" t="s">
        <v>65</v>
      </c>
      <c r="Q6" s="16">
        <v>1.1428262794991121E-2</v>
      </c>
    </row>
    <row r="7" spans="1:17" x14ac:dyDescent="0.25">
      <c r="B7">
        <v>0.30510000000100002</v>
      </c>
      <c r="C7">
        <v>0.91530000000300005</v>
      </c>
      <c r="D7">
        <v>0.91530000000300005</v>
      </c>
      <c r="E7">
        <v>0.91530000000300005</v>
      </c>
      <c r="G7" s="16" t="s">
        <v>66</v>
      </c>
      <c r="H7" s="16">
        <v>0.91530000000300005</v>
      </c>
      <c r="J7" s="16" t="s">
        <v>66</v>
      </c>
      <c r="K7" s="16">
        <v>0.91530000000300005</v>
      </c>
      <c r="M7" s="16" t="s">
        <v>66</v>
      </c>
      <c r="N7" s="16">
        <v>0.91530000000300005</v>
      </c>
      <c r="P7" s="16" t="s">
        <v>66</v>
      </c>
      <c r="Q7" s="16">
        <v>0.91530000000300005</v>
      </c>
    </row>
    <row r="8" spans="1:17" x14ac:dyDescent="0.25">
      <c r="B8">
        <v>1.5506994742060001</v>
      </c>
      <c r="C8">
        <v>0.61020000000200003</v>
      </c>
      <c r="D8">
        <v>1.2204000000040001</v>
      </c>
      <c r="E8">
        <v>0.61020000000200003</v>
      </c>
      <c r="G8" s="16" t="s">
        <v>67</v>
      </c>
      <c r="H8" s="16">
        <v>0.91530000000300005</v>
      </c>
      <c r="J8" s="16" t="s">
        <v>67</v>
      </c>
      <c r="K8" s="16">
        <v>0.91530000000300005</v>
      </c>
      <c r="M8" s="16" t="s">
        <v>67</v>
      </c>
      <c r="N8" s="16">
        <v>0.91530000000300005</v>
      </c>
      <c r="P8" s="16" t="s">
        <v>67</v>
      </c>
      <c r="Q8" s="16">
        <v>0.91530000000300005</v>
      </c>
    </row>
    <row r="9" spans="1:17" x14ac:dyDescent="0.25">
      <c r="B9">
        <v>0.91530000000300005</v>
      </c>
      <c r="C9">
        <v>1.280352210762</v>
      </c>
      <c r="D9">
        <v>0.94558310152400005</v>
      </c>
      <c r="E9">
        <v>0.91553299609500005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  <c r="P9" s="16" t="s">
        <v>30</v>
      </c>
      <c r="Q9" s="16">
        <v>0.27735619194674888</v>
      </c>
    </row>
    <row r="10" spans="1:17" x14ac:dyDescent="0.25">
      <c r="B10">
        <v>0.61020000000200003</v>
      </c>
      <c r="C10">
        <v>0.91530000000300005</v>
      </c>
      <c r="D10">
        <v>0.91530000000300005</v>
      </c>
      <c r="E10">
        <v>1.222772126605</v>
      </c>
      <c r="G10" s="16" t="s">
        <v>68</v>
      </c>
      <c r="H10" s="16">
        <v>6.9077108034876628E-2</v>
      </c>
      <c r="J10" s="16" t="s">
        <v>68</v>
      </c>
      <c r="K10" s="16">
        <v>0.10943385510667944</v>
      </c>
      <c r="M10" s="16" t="s">
        <v>68</v>
      </c>
      <c r="N10" s="16">
        <v>8.9023431021277272E-2</v>
      </c>
      <c r="P10" s="16" t="s">
        <v>68</v>
      </c>
      <c r="Q10" s="16">
        <v>7.6926457211201796E-2</v>
      </c>
    </row>
    <row r="11" spans="1:17" x14ac:dyDescent="0.25">
      <c r="B11">
        <v>0.91610358299899997</v>
      </c>
      <c r="C11">
        <v>0.91530000000300005</v>
      </c>
      <c r="D11">
        <v>1.2204000000040001</v>
      </c>
      <c r="E11">
        <v>0.91530000000300005</v>
      </c>
      <c r="G11" s="16" t="s">
        <v>69</v>
      </c>
      <c r="H11" s="16">
        <v>0.95062648443506248</v>
      </c>
      <c r="J11" s="16" t="s">
        <v>69</v>
      </c>
      <c r="K11" s="16">
        <v>-0.21523242251904318</v>
      </c>
      <c r="M11" s="16" t="s">
        <v>69</v>
      </c>
      <c r="N11" s="16">
        <v>-0.44256535023355958</v>
      </c>
      <c r="P11" s="16" t="s">
        <v>69</v>
      </c>
      <c r="Q11" s="16">
        <v>0.28650857691477016</v>
      </c>
    </row>
    <row r="12" spans="1:17" x14ac:dyDescent="0.25">
      <c r="B12">
        <v>1.221610090177</v>
      </c>
      <c r="C12">
        <v>0.30510000000100002</v>
      </c>
      <c r="D12">
        <v>1.2204000000040001</v>
      </c>
      <c r="E12">
        <v>0.91530000000300005</v>
      </c>
      <c r="G12" s="16" t="s">
        <v>70</v>
      </c>
      <c r="H12" s="16">
        <v>-0.17350563726348589</v>
      </c>
      <c r="J12" s="16" t="s">
        <v>70</v>
      </c>
      <c r="K12" s="16">
        <v>-0.26603416963740556</v>
      </c>
      <c r="M12" s="16" t="s">
        <v>70</v>
      </c>
      <c r="N12" s="16">
        <v>-0.18942064705263315</v>
      </c>
      <c r="P12" s="16" t="s">
        <v>70</v>
      </c>
      <c r="Q12" s="16">
        <v>5.233044476791162E-2</v>
      </c>
    </row>
    <row r="13" spans="1:17" x14ac:dyDescent="0.25">
      <c r="B13">
        <v>0.91530000000300005</v>
      </c>
      <c r="C13">
        <v>1.2204000000040001</v>
      </c>
      <c r="D13">
        <v>0.30510000000100002</v>
      </c>
      <c r="E13">
        <v>1.2204000000040001</v>
      </c>
      <c r="G13" s="16" t="s">
        <v>71</v>
      </c>
      <c r="H13" s="16">
        <v>1.2455994742050001</v>
      </c>
      <c r="J13" s="16" t="s">
        <v>71</v>
      </c>
      <c r="K13" s="16">
        <v>1.3510846649579999</v>
      </c>
      <c r="M13" s="16" t="s">
        <v>71</v>
      </c>
      <c r="N13" s="16">
        <v>1.2333070988670001</v>
      </c>
      <c r="P13" s="16" t="s">
        <v>71</v>
      </c>
      <c r="Q13" s="16">
        <v>1.6622260725369999</v>
      </c>
    </row>
    <row r="14" spans="1:17" x14ac:dyDescent="0.25">
      <c r="B14">
        <v>0.91621382376299998</v>
      </c>
      <c r="C14">
        <v>0.61020000000200003</v>
      </c>
      <c r="D14">
        <v>0.61020000000200003</v>
      </c>
      <c r="E14">
        <v>0.91530000000300005</v>
      </c>
      <c r="G14" s="16" t="s">
        <v>72</v>
      </c>
      <c r="H14" s="16">
        <v>0.30510000000100002</v>
      </c>
      <c r="J14" s="16" t="s">
        <v>72</v>
      </c>
      <c r="K14" s="16">
        <v>0.30510000000100002</v>
      </c>
      <c r="M14" s="16" t="s">
        <v>72</v>
      </c>
      <c r="N14" s="16">
        <v>0.30510000000100002</v>
      </c>
      <c r="P14" s="16" t="s">
        <v>72</v>
      </c>
      <c r="Q14" s="16">
        <v>0.30510000000100002</v>
      </c>
    </row>
    <row r="15" spans="1:17" x14ac:dyDescent="0.25">
      <c r="B15">
        <v>0.92268943506099999</v>
      </c>
      <c r="C15">
        <v>0.91530000000300005</v>
      </c>
      <c r="D15">
        <v>0.61020000000200003</v>
      </c>
      <c r="E15">
        <v>1.2204000000040001</v>
      </c>
      <c r="G15" s="16" t="s">
        <v>73</v>
      </c>
      <c r="H15" s="16">
        <v>1.5506994742060001</v>
      </c>
      <c r="J15" s="16" t="s">
        <v>73</v>
      </c>
      <c r="K15" s="16">
        <v>1.656184664959</v>
      </c>
      <c r="M15" s="16" t="s">
        <v>73</v>
      </c>
      <c r="N15" s="16">
        <v>1.5384070988680001</v>
      </c>
      <c r="P15" s="16" t="s">
        <v>73</v>
      </c>
      <c r="Q15" s="16">
        <v>1.967326072538</v>
      </c>
    </row>
    <row r="16" spans="1:17" x14ac:dyDescent="0.25">
      <c r="B16">
        <v>0.61020000000200003</v>
      </c>
      <c r="C16">
        <v>1.2204000000040001</v>
      </c>
      <c r="D16">
        <v>0.61020000000200003</v>
      </c>
      <c r="E16">
        <v>0.61178463906199998</v>
      </c>
      <c r="G16" s="16" t="s">
        <v>74</v>
      </c>
      <c r="H16" s="16">
        <v>45.80509300892701</v>
      </c>
      <c r="J16" s="16" t="s">
        <v>74</v>
      </c>
      <c r="K16" s="16">
        <v>99.138745213406054</v>
      </c>
      <c r="M16" s="16" t="s">
        <v>74</v>
      </c>
      <c r="N16" s="16">
        <v>151.07371374416792</v>
      </c>
      <c r="P16" s="16" t="s">
        <v>74</v>
      </c>
      <c r="Q16" s="16">
        <v>528.96384633907564</v>
      </c>
    </row>
    <row r="17" spans="2:17" x14ac:dyDescent="0.25">
      <c r="B17">
        <v>0.91530000000300005</v>
      </c>
      <c r="C17">
        <v>0.91530000000300005</v>
      </c>
      <c r="D17">
        <v>0.91530000000300005</v>
      </c>
      <c r="E17">
        <v>1.220450811913</v>
      </c>
      <c r="G17" s="16" t="s">
        <v>75</v>
      </c>
      <c r="H17" s="16">
        <v>50</v>
      </c>
      <c r="J17" s="16" t="s">
        <v>75</v>
      </c>
      <c r="K17" s="16">
        <v>100</v>
      </c>
      <c r="M17" s="16" t="s">
        <v>75</v>
      </c>
      <c r="N17" s="16">
        <v>170</v>
      </c>
      <c r="P17" s="16" t="s">
        <v>75</v>
      </c>
      <c r="Q17" s="16">
        <v>589</v>
      </c>
    </row>
    <row r="18" spans="2:17" ht="15.75" thickBot="1" x14ac:dyDescent="0.3">
      <c r="B18">
        <v>0.91530000000300005</v>
      </c>
      <c r="C18">
        <v>0.61020000000200003</v>
      </c>
      <c r="D18">
        <v>0.91530000000300005</v>
      </c>
      <c r="E18">
        <v>1.2204000000040001</v>
      </c>
      <c r="G18" s="17" t="s">
        <v>76</v>
      </c>
      <c r="H18" s="17">
        <v>7.4694107430797102E-2</v>
      </c>
      <c r="J18" s="17" t="s">
        <v>76</v>
      </c>
      <c r="K18" s="17">
        <v>6.5639460812256106E-2</v>
      </c>
      <c r="M18" s="17" t="s">
        <v>76</v>
      </c>
      <c r="N18" s="17">
        <v>4.5174874047932294E-2</v>
      </c>
      <c r="P18" s="17" t="s">
        <v>76</v>
      </c>
      <c r="Q18" s="17">
        <v>2.2445183962255252E-2</v>
      </c>
    </row>
    <row r="19" spans="2:17" x14ac:dyDescent="0.25">
      <c r="B19">
        <v>0.91530000000300005</v>
      </c>
      <c r="C19">
        <v>1.2204000000040001</v>
      </c>
      <c r="D19">
        <v>0.61020000000200003</v>
      </c>
      <c r="E19">
        <v>0.30511111111200001</v>
      </c>
    </row>
    <row r="20" spans="2:17" x14ac:dyDescent="0.25">
      <c r="B20">
        <v>1.2204000000040001</v>
      </c>
      <c r="C20">
        <v>0.91610358299899997</v>
      </c>
      <c r="D20">
        <v>0.91530000000300005</v>
      </c>
      <c r="E20">
        <v>0.91530000000300005</v>
      </c>
    </row>
    <row r="21" spans="2:17" x14ac:dyDescent="0.25">
      <c r="B21">
        <v>0.91530000000300005</v>
      </c>
      <c r="C21">
        <v>1.5255000000050001</v>
      </c>
      <c r="D21">
        <v>0.61020000000200003</v>
      </c>
      <c r="E21">
        <v>0.91579826745799997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  <c r="K21">
        <f>Q5</f>
        <v>0.8980710464160877</v>
      </c>
    </row>
    <row r="22" spans="2:17" x14ac:dyDescent="0.25">
      <c r="B22">
        <v>0.30510000000100002</v>
      </c>
      <c r="C22">
        <v>0.91530000000300005</v>
      </c>
      <c r="D22">
        <v>1.2204000000040001</v>
      </c>
      <c r="E22">
        <v>0.61020000000200003</v>
      </c>
      <c r="G22" s="7" t="s">
        <v>81</v>
      </c>
      <c r="H22">
        <f>H18</f>
        <v>7.4694107430797102E-2</v>
      </c>
      <c r="I22">
        <f>K18</f>
        <v>6.5639460812256106E-2</v>
      </c>
      <c r="J22">
        <f>N18</f>
        <v>4.5174874047932294E-2</v>
      </c>
      <c r="K22">
        <f>Q18</f>
        <v>2.2445183962255252E-2</v>
      </c>
    </row>
    <row r="23" spans="2:17" x14ac:dyDescent="0.25">
      <c r="B23">
        <v>0.91530000000300005</v>
      </c>
      <c r="C23">
        <v>1.222405676763</v>
      </c>
      <c r="D23">
        <v>0.91530000000300005</v>
      </c>
      <c r="E23">
        <v>1.2204000000040001</v>
      </c>
    </row>
    <row r="24" spans="2:17" x14ac:dyDescent="0.25">
      <c r="B24">
        <v>1.2204000000040001</v>
      </c>
      <c r="C24">
        <v>1.2204000000040001</v>
      </c>
      <c r="D24">
        <v>0.91530000000300005</v>
      </c>
      <c r="E24">
        <v>0.91530000000300005</v>
      </c>
    </row>
    <row r="25" spans="2:17" x14ac:dyDescent="0.25">
      <c r="B25">
        <v>0.91530000000300005</v>
      </c>
      <c r="C25">
        <v>1.5255000000050001</v>
      </c>
      <c r="D25">
        <v>0.30510000000100002</v>
      </c>
      <c r="E25">
        <v>0.91530000000300005</v>
      </c>
    </row>
    <row r="26" spans="2:17" x14ac:dyDescent="0.25">
      <c r="B26">
        <v>0.91572428847099996</v>
      </c>
      <c r="C26">
        <v>0.91530000000300005</v>
      </c>
      <c r="D26">
        <v>0.91530000000300005</v>
      </c>
      <c r="E26">
        <v>0.91530000000300005</v>
      </c>
    </row>
    <row r="27" spans="2:17" x14ac:dyDescent="0.25">
      <c r="B27">
        <v>0.91530000000300005</v>
      </c>
      <c r="C27">
        <v>1.2204000000040001</v>
      </c>
      <c r="D27">
        <v>0.91530000000300005</v>
      </c>
      <c r="E27">
        <v>1.2204000000040001</v>
      </c>
    </row>
    <row r="28" spans="2:17" x14ac:dyDescent="0.25">
      <c r="B28">
        <v>0.91580119928699999</v>
      </c>
      <c r="C28">
        <v>0.92268943506099999</v>
      </c>
      <c r="D28">
        <v>0.91530000000300005</v>
      </c>
      <c r="E28">
        <v>0.91530000000300005</v>
      </c>
    </row>
    <row r="29" spans="2:17" x14ac:dyDescent="0.25">
      <c r="B29">
        <v>1.220789647273</v>
      </c>
      <c r="C29">
        <v>1.2204000000040001</v>
      </c>
      <c r="D29">
        <v>0.92352396971999995</v>
      </c>
      <c r="E29">
        <v>1.2204816374530001</v>
      </c>
    </row>
    <row r="30" spans="2:17" x14ac:dyDescent="0.25">
      <c r="B30">
        <v>1.2204000000040001</v>
      </c>
      <c r="C30">
        <v>1.656184664959</v>
      </c>
      <c r="D30">
        <v>0.61020000000200003</v>
      </c>
      <c r="E30">
        <v>0.91530000000300005</v>
      </c>
    </row>
    <row r="31" spans="2:17" x14ac:dyDescent="0.25">
      <c r="B31">
        <v>0.61020000000200003</v>
      </c>
      <c r="C31">
        <v>0.30510000000100002</v>
      </c>
      <c r="D31">
        <v>0.61022222222400002</v>
      </c>
      <c r="E31">
        <v>0.91530000000300005</v>
      </c>
    </row>
    <row r="32" spans="2:17" x14ac:dyDescent="0.25">
      <c r="B32">
        <v>0.91639452465600002</v>
      </c>
      <c r="C32">
        <v>0.30510000000100002</v>
      </c>
      <c r="D32">
        <v>0.61020000000200003</v>
      </c>
      <c r="E32">
        <v>0.91530000000300005</v>
      </c>
    </row>
    <row r="33" spans="2:5" x14ac:dyDescent="0.25">
      <c r="B33">
        <v>0.91530000000300005</v>
      </c>
      <c r="C33">
        <v>0.91691372466400001</v>
      </c>
      <c r="D33">
        <v>1.2204000000040001</v>
      </c>
      <c r="E33">
        <v>0.61020000000200003</v>
      </c>
    </row>
    <row r="34" spans="2:5" x14ac:dyDescent="0.25">
      <c r="B34">
        <v>0.91530000000300005</v>
      </c>
      <c r="C34">
        <v>1.5255000000050001</v>
      </c>
      <c r="D34">
        <v>0.30510000000100002</v>
      </c>
      <c r="E34">
        <v>1.2204000000040001</v>
      </c>
    </row>
    <row r="35" spans="2:5" x14ac:dyDescent="0.25">
      <c r="B35">
        <v>0.91533333333599998</v>
      </c>
      <c r="C35">
        <v>1.2204000000040001</v>
      </c>
      <c r="D35">
        <v>0.91530000000300005</v>
      </c>
      <c r="E35">
        <v>1.2204000000040001</v>
      </c>
    </row>
    <row r="36" spans="2:5" x14ac:dyDescent="0.25">
      <c r="B36">
        <v>0.91530000000300005</v>
      </c>
      <c r="C36">
        <v>0.91530000000300005</v>
      </c>
      <c r="D36">
        <v>0.91530000000300005</v>
      </c>
      <c r="E36">
        <v>0.91530000000300005</v>
      </c>
    </row>
    <row r="37" spans="2:5" x14ac:dyDescent="0.25">
      <c r="B37">
        <v>0.91530000000300005</v>
      </c>
      <c r="C37">
        <v>0.91530000000300005</v>
      </c>
      <c r="D37">
        <v>0.91718800025799996</v>
      </c>
      <c r="E37">
        <v>1.2204000000040001</v>
      </c>
    </row>
    <row r="38" spans="2:5" x14ac:dyDescent="0.25">
      <c r="B38">
        <v>0.61020000000200003</v>
      </c>
      <c r="C38">
        <v>1.220444444448</v>
      </c>
      <c r="D38">
        <v>1.2204000000040001</v>
      </c>
      <c r="E38">
        <v>0.91530000000300005</v>
      </c>
    </row>
    <row r="39" spans="2:5" x14ac:dyDescent="0.25">
      <c r="B39">
        <v>0.915326595774</v>
      </c>
      <c r="C39">
        <v>0.91530000000300005</v>
      </c>
      <c r="D39">
        <v>0.91530000000300005</v>
      </c>
      <c r="E39">
        <v>1.2204000000040001</v>
      </c>
    </row>
    <row r="40" spans="2:5" x14ac:dyDescent="0.25">
      <c r="B40">
        <v>0.91530000000300005</v>
      </c>
      <c r="C40">
        <v>1.2204000000040001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0.61020000000200003</v>
      </c>
      <c r="D41">
        <v>0.91530000000300005</v>
      </c>
      <c r="E41">
        <v>0.61020000000200003</v>
      </c>
    </row>
    <row r="42" spans="2:5" x14ac:dyDescent="0.25">
      <c r="B42">
        <v>1.222507013815</v>
      </c>
      <c r="C42">
        <v>0.91530000000300005</v>
      </c>
      <c r="D42">
        <v>0.91530000000300005</v>
      </c>
      <c r="E42">
        <v>0.91530000000300005</v>
      </c>
    </row>
    <row r="43" spans="2:5" x14ac:dyDescent="0.25">
      <c r="B43">
        <v>1.2204000000040001</v>
      </c>
      <c r="C43">
        <v>1.2204000000040001</v>
      </c>
      <c r="D43">
        <v>1.2204000000040001</v>
      </c>
      <c r="E43">
        <v>0.91546799718100003</v>
      </c>
    </row>
    <row r="44" spans="2:5" x14ac:dyDescent="0.25">
      <c r="B44">
        <v>1.5255000000050001</v>
      </c>
      <c r="C44">
        <v>0.91530000000300005</v>
      </c>
      <c r="D44">
        <v>0.91530000000300005</v>
      </c>
      <c r="E44">
        <v>1.2204000000040001</v>
      </c>
    </row>
    <row r="45" spans="2:5" x14ac:dyDescent="0.25">
      <c r="B45">
        <v>0.91530000000300005</v>
      </c>
      <c r="C45">
        <v>0.91530000000300005</v>
      </c>
      <c r="D45">
        <v>0.61020000000200003</v>
      </c>
      <c r="E45">
        <v>1.967326072538</v>
      </c>
    </row>
    <row r="46" spans="2:5" x14ac:dyDescent="0.25">
      <c r="B46">
        <v>1.2204000000040001</v>
      </c>
      <c r="C46">
        <v>1.2204000000040001</v>
      </c>
      <c r="D46">
        <v>0.91530000000300005</v>
      </c>
      <c r="E46">
        <v>0.61020000000200003</v>
      </c>
    </row>
    <row r="47" spans="2:5" x14ac:dyDescent="0.25">
      <c r="B47">
        <v>0.61020000000200003</v>
      </c>
      <c r="C47">
        <v>1.5255000000050001</v>
      </c>
      <c r="D47">
        <v>0.91530000000300005</v>
      </c>
      <c r="E47">
        <v>0.61020000000200003</v>
      </c>
    </row>
    <row r="48" spans="2:5" x14ac:dyDescent="0.25">
      <c r="B48">
        <v>0.91530000000300005</v>
      </c>
      <c r="C48">
        <v>0.91530000000300005</v>
      </c>
      <c r="D48">
        <v>1.2204000000040001</v>
      </c>
      <c r="E48">
        <v>0.91530000000300005</v>
      </c>
    </row>
    <row r="49" spans="2:5" x14ac:dyDescent="0.25">
      <c r="B49">
        <v>0.30510000000100002</v>
      </c>
      <c r="C49">
        <v>1.5255000000050001</v>
      </c>
      <c r="D49">
        <v>0.61020000000200003</v>
      </c>
      <c r="E49">
        <v>0.91530000000300005</v>
      </c>
    </row>
    <row r="50" spans="2:5" x14ac:dyDescent="0.25">
      <c r="B50">
        <v>0.91530000000300005</v>
      </c>
      <c r="C50">
        <v>0.61060000000799997</v>
      </c>
      <c r="D50">
        <v>0.91530000000300005</v>
      </c>
      <c r="E50">
        <v>0.91656936532099997</v>
      </c>
    </row>
    <row r="51" spans="2:5" x14ac:dyDescent="0.25">
      <c r="B51">
        <v>0.91530000000300005</v>
      </c>
      <c r="C51">
        <v>0.91530000000300005</v>
      </c>
      <c r="D51">
        <v>0.61020000000200003</v>
      </c>
      <c r="E51">
        <v>0.91530000000300005</v>
      </c>
    </row>
    <row r="52" spans="2:5" x14ac:dyDescent="0.25">
      <c r="B52" s="7">
        <f>AVERAGE(B2:B51)</f>
        <v>0.91610186017854023</v>
      </c>
      <c r="C52">
        <v>0.91530000000300005</v>
      </c>
      <c r="D52">
        <v>0.91530000000300005</v>
      </c>
      <c r="E52">
        <v>1.2204000000040001</v>
      </c>
    </row>
    <row r="53" spans="2:5" x14ac:dyDescent="0.25">
      <c r="C53">
        <v>1.5395876522780001</v>
      </c>
      <c r="D53">
        <v>1.118633333337</v>
      </c>
      <c r="E53">
        <v>0.91530000000300005</v>
      </c>
    </row>
    <row r="54" spans="2:5" x14ac:dyDescent="0.25">
      <c r="C54">
        <v>0.91580119928699999</v>
      </c>
      <c r="D54">
        <v>1.220582246283</v>
      </c>
      <c r="E54">
        <v>0.61020000000200003</v>
      </c>
    </row>
    <row r="55" spans="2:5" x14ac:dyDescent="0.25">
      <c r="C55">
        <v>1.2204000000040001</v>
      </c>
      <c r="D55">
        <v>1.2204000000040001</v>
      </c>
      <c r="E55">
        <v>1.2204000000040001</v>
      </c>
    </row>
    <row r="56" spans="2:5" x14ac:dyDescent="0.25">
      <c r="C56">
        <v>1.2204000000040001</v>
      </c>
      <c r="D56">
        <v>1.2204000000040001</v>
      </c>
      <c r="E56">
        <v>0.91530000000300005</v>
      </c>
    </row>
    <row r="57" spans="2:5" x14ac:dyDescent="0.25">
      <c r="C57">
        <v>0.91530000000300005</v>
      </c>
      <c r="D57">
        <v>0.91530000000300005</v>
      </c>
      <c r="E57">
        <v>0.61020000000200003</v>
      </c>
    </row>
    <row r="58" spans="2:5" x14ac:dyDescent="0.25">
      <c r="C58">
        <v>1.2204000000040001</v>
      </c>
      <c r="D58">
        <v>0.61020000000200003</v>
      </c>
      <c r="E58">
        <v>0.91530000000300005</v>
      </c>
    </row>
    <row r="59" spans="2:5" x14ac:dyDescent="0.25">
      <c r="C59">
        <v>1.5255000000050001</v>
      </c>
      <c r="D59">
        <v>0.91530000000300005</v>
      </c>
      <c r="E59">
        <v>0.91530000000300005</v>
      </c>
    </row>
    <row r="60" spans="2:5" x14ac:dyDescent="0.25">
      <c r="C60">
        <v>0.91530000000300005</v>
      </c>
      <c r="D60">
        <v>1.2204000000040001</v>
      </c>
      <c r="E60">
        <v>1.221014225042</v>
      </c>
    </row>
    <row r="61" spans="2:5" x14ac:dyDescent="0.25">
      <c r="C61">
        <v>1.2204000000040001</v>
      </c>
      <c r="D61">
        <v>0.61020000000200003</v>
      </c>
      <c r="E61">
        <v>0.61020000000200003</v>
      </c>
    </row>
    <row r="62" spans="2:5" x14ac:dyDescent="0.25">
      <c r="C62">
        <v>1.2204000000040001</v>
      </c>
      <c r="D62">
        <v>0.91530000000300005</v>
      </c>
      <c r="E62">
        <v>0.61020000000200003</v>
      </c>
    </row>
    <row r="63" spans="2:5" x14ac:dyDescent="0.25">
      <c r="C63">
        <v>1.2204000000040001</v>
      </c>
      <c r="D63">
        <v>1.2204000000040001</v>
      </c>
      <c r="E63">
        <v>0.61020000000200003</v>
      </c>
    </row>
    <row r="64" spans="2:5" x14ac:dyDescent="0.25">
      <c r="C64">
        <v>1.2204000000040001</v>
      </c>
      <c r="D64">
        <v>1.2209736502540001</v>
      </c>
      <c r="E64">
        <v>0.91629214413500004</v>
      </c>
    </row>
    <row r="65" spans="3:5" x14ac:dyDescent="0.25">
      <c r="C65">
        <v>1.2204000000040001</v>
      </c>
      <c r="D65">
        <v>1.2204000000040001</v>
      </c>
      <c r="E65">
        <v>0.91530000000300005</v>
      </c>
    </row>
    <row r="66" spans="3:5" x14ac:dyDescent="0.25">
      <c r="C66">
        <v>0.91530000000300005</v>
      </c>
      <c r="D66">
        <v>0.92289895828400004</v>
      </c>
      <c r="E66">
        <v>1.5255000000050001</v>
      </c>
    </row>
    <row r="67" spans="3:5" x14ac:dyDescent="0.25">
      <c r="C67">
        <v>0.61020000000200003</v>
      </c>
      <c r="D67">
        <v>0.30520000000300002</v>
      </c>
      <c r="E67">
        <v>0.91530000000300005</v>
      </c>
    </row>
    <row r="68" spans="3:5" x14ac:dyDescent="0.25">
      <c r="C68">
        <v>1.2204000000040001</v>
      </c>
      <c r="D68">
        <v>1.2204000000040001</v>
      </c>
      <c r="E68">
        <v>1.2204000000040001</v>
      </c>
    </row>
    <row r="69" spans="3:5" x14ac:dyDescent="0.25">
      <c r="C69">
        <v>0.61022222222400002</v>
      </c>
      <c r="D69">
        <v>0.91530000000300005</v>
      </c>
      <c r="E69">
        <v>0.30510000000100002</v>
      </c>
    </row>
    <row r="70" spans="3:5" x14ac:dyDescent="0.25">
      <c r="C70">
        <v>0.91530000000300005</v>
      </c>
      <c r="D70">
        <v>0.91530000000300005</v>
      </c>
      <c r="E70">
        <v>0.61020000000200003</v>
      </c>
    </row>
    <row r="71" spans="3:5" x14ac:dyDescent="0.25">
      <c r="C71">
        <v>1.5276068351000001</v>
      </c>
      <c r="D71">
        <v>1.2204000000040001</v>
      </c>
      <c r="E71">
        <v>1.5255000000050001</v>
      </c>
    </row>
    <row r="72" spans="3:5" x14ac:dyDescent="0.25">
      <c r="C72">
        <v>0.91530000000300005</v>
      </c>
      <c r="D72">
        <v>0.91530000000300005</v>
      </c>
      <c r="E72">
        <v>0.91684217033799997</v>
      </c>
    </row>
    <row r="73" spans="3:5" x14ac:dyDescent="0.25">
      <c r="C73">
        <v>1.2204000000040001</v>
      </c>
      <c r="D73">
        <v>1.2204000000040001</v>
      </c>
      <c r="E73">
        <v>0.61020000000200003</v>
      </c>
    </row>
    <row r="74" spans="3:5" x14ac:dyDescent="0.25">
      <c r="C74">
        <v>0.61020000000200003</v>
      </c>
      <c r="D74">
        <v>0.91530000000300005</v>
      </c>
      <c r="E74">
        <v>1.2204000000040001</v>
      </c>
    </row>
    <row r="75" spans="3:5" x14ac:dyDescent="0.25">
      <c r="C75">
        <v>0.61020000000200003</v>
      </c>
      <c r="D75">
        <v>1.3364599372699999</v>
      </c>
      <c r="E75">
        <v>0.91530000000300005</v>
      </c>
    </row>
    <row r="76" spans="3:5" x14ac:dyDescent="0.25">
      <c r="C76">
        <v>0.915326595774</v>
      </c>
      <c r="D76">
        <v>1.323053183736</v>
      </c>
      <c r="E76">
        <v>0.91530000000300005</v>
      </c>
    </row>
    <row r="77" spans="3:5" x14ac:dyDescent="0.25">
      <c r="C77">
        <v>0.91530000000300005</v>
      </c>
      <c r="D77">
        <v>0.61020000000200003</v>
      </c>
      <c r="E77">
        <v>0.61020000000200003</v>
      </c>
    </row>
    <row r="78" spans="3:5" x14ac:dyDescent="0.25">
      <c r="C78">
        <v>1.5255000000050001</v>
      </c>
      <c r="D78">
        <v>0.91530000000300005</v>
      </c>
      <c r="E78">
        <v>0.91530000000300005</v>
      </c>
    </row>
    <row r="79" spans="3:5" x14ac:dyDescent="0.25">
      <c r="C79">
        <v>0.91530000000300005</v>
      </c>
      <c r="D79">
        <v>1.2204000000040001</v>
      </c>
      <c r="E79">
        <v>0.91530000000300005</v>
      </c>
    </row>
    <row r="80" spans="3:5" x14ac:dyDescent="0.25">
      <c r="C80">
        <v>0.61020000000200003</v>
      </c>
      <c r="D80">
        <v>0.61020000000200003</v>
      </c>
      <c r="E80">
        <v>0.91530000000300005</v>
      </c>
    </row>
    <row r="81" spans="3:5" x14ac:dyDescent="0.25">
      <c r="C81">
        <v>1.5255000000050001</v>
      </c>
      <c r="D81">
        <v>0.91530000000300005</v>
      </c>
      <c r="E81">
        <v>0.92371612357499999</v>
      </c>
    </row>
    <row r="82" spans="3:5" x14ac:dyDescent="0.25">
      <c r="C82">
        <v>0.91530000000300005</v>
      </c>
      <c r="D82">
        <v>0.61020000000200003</v>
      </c>
      <c r="E82">
        <v>0.91530000000300005</v>
      </c>
    </row>
    <row r="83" spans="3:5" x14ac:dyDescent="0.25">
      <c r="C83">
        <v>0.91530000000300005</v>
      </c>
      <c r="D83">
        <v>0.61084038065199997</v>
      </c>
      <c r="E83">
        <v>0.91530000000300005</v>
      </c>
    </row>
    <row r="84" spans="3:5" x14ac:dyDescent="0.25">
      <c r="C84">
        <v>1.2204000000040001</v>
      </c>
      <c r="D84">
        <v>0.61020000000200003</v>
      </c>
      <c r="E84">
        <v>0.61020000000200003</v>
      </c>
    </row>
    <row r="85" spans="3:5" x14ac:dyDescent="0.25">
      <c r="C85">
        <v>0.30510000000100002</v>
      </c>
      <c r="D85">
        <v>0.91530000000300005</v>
      </c>
      <c r="E85">
        <v>0.61020000000200003</v>
      </c>
    </row>
    <row r="86" spans="3:5" x14ac:dyDescent="0.25">
      <c r="C86">
        <v>0.91530000000300005</v>
      </c>
      <c r="D86">
        <v>0.61020000000200003</v>
      </c>
      <c r="E86">
        <v>0.30510000000100002</v>
      </c>
    </row>
    <row r="87" spans="3:5" x14ac:dyDescent="0.25">
      <c r="C87">
        <v>0.61020000000200003</v>
      </c>
      <c r="D87">
        <v>0.30510000000100002</v>
      </c>
      <c r="E87">
        <v>0.91530000000300005</v>
      </c>
    </row>
    <row r="88" spans="3:5" x14ac:dyDescent="0.25">
      <c r="C88">
        <v>0.91530000000300005</v>
      </c>
      <c r="D88">
        <v>0.30510000000100002</v>
      </c>
      <c r="E88">
        <v>0.65088199458200002</v>
      </c>
    </row>
    <row r="89" spans="3:5" x14ac:dyDescent="0.25">
      <c r="C89">
        <v>0.91530000000300005</v>
      </c>
      <c r="D89">
        <v>0.61020000000200003</v>
      </c>
      <c r="E89">
        <v>0.61020000000200003</v>
      </c>
    </row>
    <row r="90" spans="3:5" x14ac:dyDescent="0.25">
      <c r="C90">
        <v>1.5255000000050001</v>
      </c>
      <c r="D90">
        <v>1.2204000000040001</v>
      </c>
      <c r="E90">
        <v>0.91530000000300005</v>
      </c>
    </row>
    <row r="91" spans="3:5" x14ac:dyDescent="0.25">
      <c r="C91">
        <v>0.91530000000300005</v>
      </c>
      <c r="D91">
        <v>1.5384070988680001</v>
      </c>
      <c r="E91">
        <v>0.61106566023499997</v>
      </c>
    </row>
    <row r="92" spans="3:5" x14ac:dyDescent="0.25">
      <c r="C92">
        <v>0.30510000000100002</v>
      </c>
      <c r="D92">
        <v>1.2204000000040001</v>
      </c>
      <c r="E92">
        <v>0.91530000000300005</v>
      </c>
    </row>
    <row r="93" spans="3:5" x14ac:dyDescent="0.25">
      <c r="C93">
        <v>0.91530000000300005</v>
      </c>
      <c r="D93">
        <v>1.2204000000040001</v>
      </c>
      <c r="E93">
        <v>0.91530000000300005</v>
      </c>
    </row>
    <row r="94" spans="3:5" x14ac:dyDescent="0.25">
      <c r="C94">
        <v>1.220600000008</v>
      </c>
      <c r="D94">
        <v>0.61020000000200003</v>
      </c>
      <c r="E94">
        <v>0.30510000000100002</v>
      </c>
    </row>
    <row r="95" spans="3:5" x14ac:dyDescent="0.25">
      <c r="C95">
        <v>1.2210915012470001</v>
      </c>
      <c r="D95">
        <v>0.91530000000300005</v>
      </c>
      <c r="E95">
        <v>1.2204000000040001</v>
      </c>
    </row>
    <row r="96" spans="3:5" x14ac:dyDescent="0.25">
      <c r="C96">
        <v>0.30510000000100002</v>
      </c>
      <c r="D96">
        <v>0.61020000000200003</v>
      </c>
      <c r="E96">
        <v>1.2204000000040001</v>
      </c>
    </row>
    <row r="97" spans="3:5" x14ac:dyDescent="0.25">
      <c r="C97">
        <v>0.30511111111200001</v>
      </c>
      <c r="D97">
        <v>0.91550000000700005</v>
      </c>
      <c r="E97">
        <v>0.61040000000600003</v>
      </c>
    </row>
    <row r="98" spans="3:5" x14ac:dyDescent="0.25">
      <c r="C98">
        <v>1.2204000000040001</v>
      </c>
      <c r="D98">
        <v>0.61020000000200003</v>
      </c>
      <c r="E98">
        <v>0.61030000000399998</v>
      </c>
    </row>
    <row r="99" spans="3:5" x14ac:dyDescent="0.25">
      <c r="C99">
        <v>0.30510000000100002</v>
      </c>
      <c r="D99">
        <v>1.2204000000040001</v>
      </c>
      <c r="E99">
        <v>0.61020000000200003</v>
      </c>
    </row>
    <row r="100" spans="3:5" x14ac:dyDescent="0.25">
      <c r="C100">
        <v>0.91530000000300005</v>
      </c>
      <c r="D100">
        <v>0.61020000000200003</v>
      </c>
      <c r="E100">
        <v>0.91530000000300005</v>
      </c>
    </row>
    <row r="101" spans="3:5" x14ac:dyDescent="0.25">
      <c r="C101">
        <v>0.98059810808299996</v>
      </c>
      <c r="D101">
        <v>0.30510000000100002</v>
      </c>
      <c r="E101">
        <v>1.2241732077850001</v>
      </c>
    </row>
    <row r="102" spans="3:5" x14ac:dyDescent="0.25">
      <c r="C102" s="7">
        <f>AVERAGE(C2:C101)</f>
        <v>0.99138745213406054</v>
      </c>
      <c r="D102">
        <v>0.91530000000300005</v>
      </c>
      <c r="E102">
        <v>1.5255000000050001</v>
      </c>
    </row>
    <row r="103" spans="3:5" x14ac:dyDescent="0.25">
      <c r="D103">
        <v>0.91686666667000005</v>
      </c>
      <c r="E103">
        <v>0.91530000000300005</v>
      </c>
    </row>
    <row r="104" spans="3:5" x14ac:dyDescent="0.25">
      <c r="D104">
        <v>0.61020000000200003</v>
      </c>
      <c r="E104">
        <v>0.61020000000200003</v>
      </c>
    </row>
    <row r="105" spans="3:5" x14ac:dyDescent="0.25">
      <c r="D105">
        <v>1.5304000000060001</v>
      </c>
      <c r="E105">
        <v>0.91530000000300005</v>
      </c>
    </row>
    <row r="106" spans="3:5" x14ac:dyDescent="0.25">
      <c r="D106">
        <v>0.61020000000200003</v>
      </c>
      <c r="E106">
        <v>0.91530000000300005</v>
      </c>
    </row>
    <row r="107" spans="3:5" x14ac:dyDescent="0.25">
      <c r="D107">
        <v>0.91530000000300005</v>
      </c>
      <c r="E107">
        <v>0.61020000000200003</v>
      </c>
    </row>
    <row r="108" spans="3:5" x14ac:dyDescent="0.25">
      <c r="D108">
        <v>0.91530000000300005</v>
      </c>
      <c r="E108">
        <v>0.91530000000300005</v>
      </c>
    </row>
    <row r="109" spans="3:5" x14ac:dyDescent="0.25">
      <c r="D109">
        <v>0.61020000000200003</v>
      </c>
      <c r="E109">
        <v>0.61020000000200003</v>
      </c>
    </row>
    <row r="110" spans="3:5" x14ac:dyDescent="0.25">
      <c r="D110">
        <v>0.91530000000300005</v>
      </c>
      <c r="E110">
        <v>0.91530000000300005</v>
      </c>
    </row>
    <row r="111" spans="3:5" x14ac:dyDescent="0.25">
      <c r="D111">
        <v>0.91530000000300005</v>
      </c>
      <c r="E111">
        <v>0.30510000000100002</v>
      </c>
    </row>
    <row r="112" spans="3:5" x14ac:dyDescent="0.25">
      <c r="D112">
        <v>0.91530000000300005</v>
      </c>
      <c r="E112">
        <v>1.2204000000040001</v>
      </c>
    </row>
    <row r="113" spans="4:5" x14ac:dyDescent="0.25">
      <c r="D113">
        <v>0.61020000000200003</v>
      </c>
      <c r="E113">
        <v>0.61020000000200003</v>
      </c>
    </row>
    <row r="114" spans="4:5" x14ac:dyDescent="0.25">
      <c r="D114">
        <v>0.61020000000200003</v>
      </c>
      <c r="E114">
        <v>1.2220979184909999</v>
      </c>
    </row>
    <row r="115" spans="4:5" x14ac:dyDescent="0.25">
      <c r="D115">
        <v>1.2214198581310001</v>
      </c>
      <c r="E115">
        <v>1.2204000000040001</v>
      </c>
    </row>
    <row r="116" spans="4:5" x14ac:dyDescent="0.25">
      <c r="D116">
        <v>0.30510000000100002</v>
      </c>
      <c r="E116">
        <v>0.91530000000300005</v>
      </c>
    </row>
    <row r="117" spans="4:5" x14ac:dyDescent="0.25">
      <c r="D117">
        <v>0.91530000000300005</v>
      </c>
      <c r="E117">
        <v>0.91530000000300005</v>
      </c>
    </row>
    <row r="118" spans="4:5" x14ac:dyDescent="0.25">
      <c r="D118">
        <v>1.2204000000040001</v>
      </c>
      <c r="E118">
        <v>0.91530000000300005</v>
      </c>
    </row>
    <row r="119" spans="4:5" x14ac:dyDescent="0.25">
      <c r="D119">
        <v>0.61020000000200003</v>
      </c>
      <c r="E119">
        <v>0.91530000000300005</v>
      </c>
    </row>
    <row r="120" spans="4:5" x14ac:dyDescent="0.25">
      <c r="D120">
        <v>0.61020000000200003</v>
      </c>
      <c r="E120">
        <v>0.61020000000200003</v>
      </c>
    </row>
    <row r="121" spans="4:5" x14ac:dyDescent="0.25">
      <c r="D121">
        <v>0.91530000000300005</v>
      </c>
      <c r="E121">
        <v>0.61020000000200003</v>
      </c>
    </row>
    <row r="122" spans="4:5" x14ac:dyDescent="0.25">
      <c r="D122">
        <v>0.71176666666900001</v>
      </c>
      <c r="E122">
        <v>1.2204000000040001</v>
      </c>
    </row>
    <row r="123" spans="4:5" x14ac:dyDescent="0.25">
      <c r="D123">
        <v>1.2253000000050001</v>
      </c>
      <c r="E123">
        <v>0.91530000000300005</v>
      </c>
    </row>
    <row r="124" spans="4:5" x14ac:dyDescent="0.25">
      <c r="D124">
        <v>0.91530000000300005</v>
      </c>
      <c r="E124">
        <v>0.30510000000100002</v>
      </c>
    </row>
    <row r="125" spans="4:5" x14ac:dyDescent="0.25">
      <c r="D125">
        <v>0.91674478006500004</v>
      </c>
      <c r="E125">
        <v>0.61020000000200003</v>
      </c>
    </row>
    <row r="126" spans="4:5" x14ac:dyDescent="0.25">
      <c r="D126">
        <v>0.61020000000200003</v>
      </c>
      <c r="E126">
        <v>0.91530000000300005</v>
      </c>
    </row>
    <row r="127" spans="4:5" x14ac:dyDescent="0.25">
      <c r="D127">
        <v>0.91530000000300005</v>
      </c>
      <c r="E127">
        <v>1.2204000000040001</v>
      </c>
    </row>
    <row r="128" spans="4:5" x14ac:dyDescent="0.25">
      <c r="D128">
        <v>0.91530000000300005</v>
      </c>
      <c r="E128">
        <v>1.2204000000040001</v>
      </c>
    </row>
    <row r="129" spans="4:5" x14ac:dyDescent="0.25">
      <c r="D129">
        <v>1.2204000000040001</v>
      </c>
      <c r="E129">
        <v>0.91530000000300005</v>
      </c>
    </row>
    <row r="130" spans="4:5" x14ac:dyDescent="0.25">
      <c r="D130">
        <v>1.2204000000040001</v>
      </c>
      <c r="E130">
        <v>0.91530000000300005</v>
      </c>
    </row>
    <row r="131" spans="4:5" x14ac:dyDescent="0.25">
      <c r="D131">
        <v>1.2308922936190001</v>
      </c>
      <c r="E131">
        <v>0.91530000000300005</v>
      </c>
    </row>
    <row r="132" spans="4:5" x14ac:dyDescent="0.25">
      <c r="D132">
        <v>0.91530000000300005</v>
      </c>
      <c r="E132">
        <v>0.91530000000300005</v>
      </c>
    </row>
    <row r="133" spans="4:5" x14ac:dyDescent="0.25">
      <c r="D133">
        <v>1.2204000000040001</v>
      </c>
      <c r="E133">
        <v>0.91530000000300005</v>
      </c>
    </row>
    <row r="134" spans="4:5" x14ac:dyDescent="0.25">
      <c r="D134">
        <v>1.221645148516</v>
      </c>
      <c r="E134">
        <v>0.91530000000300005</v>
      </c>
    </row>
    <row r="135" spans="4:5" x14ac:dyDescent="0.25">
      <c r="D135">
        <v>1.2204000000040001</v>
      </c>
      <c r="E135">
        <v>0.91530000000300005</v>
      </c>
    </row>
    <row r="136" spans="4:5" x14ac:dyDescent="0.25">
      <c r="D136">
        <v>1.2204000000040001</v>
      </c>
      <c r="E136">
        <v>1.2204000000040001</v>
      </c>
    </row>
    <row r="137" spans="4:5" x14ac:dyDescent="0.25">
      <c r="D137">
        <v>0.91530000000300005</v>
      </c>
      <c r="E137">
        <v>0.91530000000300005</v>
      </c>
    </row>
    <row r="138" spans="4:5" x14ac:dyDescent="0.25">
      <c r="D138">
        <v>0.61537386395000004</v>
      </c>
      <c r="E138">
        <v>0.61020000000200003</v>
      </c>
    </row>
    <row r="139" spans="4:5" x14ac:dyDescent="0.25">
      <c r="D139">
        <v>0.30510000000100002</v>
      </c>
      <c r="E139">
        <v>0.91530000000300005</v>
      </c>
    </row>
    <row r="140" spans="4:5" x14ac:dyDescent="0.25">
      <c r="D140">
        <v>0.91530000000300005</v>
      </c>
      <c r="E140">
        <v>0.91530000000300005</v>
      </c>
    </row>
    <row r="141" spans="4:5" x14ac:dyDescent="0.25">
      <c r="D141">
        <v>0.91530000000300005</v>
      </c>
      <c r="E141">
        <v>0.91530000000300005</v>
      </c>
    </row>
    <row r="142" spans="4:5" x14ac:dyDescent="0.25">
      <c r="D142">
        <v>0.91530000000300005</v>
      </c>
      <c r="E142">
        <v>1.2204000000040001</v>
      </c>
    </row>
    <row r="143" spans="4:5" x14ac:dyDescent="0.25">
      <c r="D143">
        <v>0.93349356470199996</v>
      </c>
      <c r="E143">
        <v>1.858833333345</v>
      </c>
    </row>
    <row r="144" spans="4:5" x14ac:dyDescent="0.25">
      <c r="D144">
        <v>0.61020000000200003</v>
      </c>
      <c r="E144">
        <v>0.61020000000200003</v>
      </c>
    </row>
    <row r="145" spans="4:5" x14ac:dyDescent="0.25">
      <c r="D145">
        <v>1.5255000000050001</v>
      </c>
      <c r="E145">
        <v>0.91530000000300005</v>
      </c>
    </row>
    <row r="146" spans="4:5" x14ac:dyDescent="0.25">
      <c r="D146">
        <v>0.91530000000300005</v>
      </c>
      <c r="E146">
        <v>0.91637025238699998</v>
      </c>
    </row>
    <row r="147" spans="4:5" x14ac:dyDescent="0.25">
      <c r="D147">
        <v>0.91530000000300005</v>
      </c>
      <c r="E147">
        <v>1.2204000000040001</v>
      </c>
    </row>
    <row r="148" spans="4:5" x14ac:dyDescent="0.25">
      <c r="D148">
        <v>0.30510000000100002</v>
      </c>
      <c r="E148">
        <v>0.916857525605</v>
      </c>
    </row>
    <row r="149" spans="4:5" x14ac:dyDescent="0.25">
      <c r="D149">
        <v>0.30510000000100002</v>
      </c>
      <c r="E149">
        <v>0.91530000000300005</v>
      </c>
    </row>
    <row r="150" spans="4:5" x14ac:dyDescent="0.25">
      <c r="D150">
        <v>0.61020000000200003</v>
      </c>
      <c r="E150">
        <v>0.61020000000200003</v>
      </c>
    </row>
    <row r="151" spans="4:5" x14ac:dyDescent="0.25">
      <c r="D151">
        <v>0.91530000000300005</v>
      </c>
      <c r="E151">
        <v>0.91530000000300005</v>
      </c>
    </row>
    <row r="152" spans="4:5" x14ac:dyDescent="0.25">
      <c r="D152">
        <v>0.61020000000200003</v>
      </c>
      <c r="E152">
        <v>0.91530000000300005</v>
      </c>
    </row>
    <row r="153" spans="4:5" x14ac:dyDescent="0.25">
      <c r="D153">
        <v>1.2204000000040001</v>
      </c>
      <c r="E153">
        <v>1.264306003982</v>
      </c>
    </row>
    <row r="154" spans="4:5" x14ac:dyDescent="0.25">
      <c r="D154">
        <v>1.2204000000040001</v>
      </c>
      <c r="E154">
        <v>0.91530000000300005</v>
      </c>
    </row>
    <row r="155" spans="4:5" x14ac:dyDescent="0.25">
      <c r="D155">
        <v>0.93779698294799996</v>
      </c>
      <c r="E155">
        <v>0.91530000000300005</v>
      </c>
    </row>
    <row r="156" spans="4:5" x14ac:dyDescent="0.25">
      <c r="D156">
        <v>1.2204000000040001</v>
      </c>
      <c r="E156">
        <v>0.61020000000200003</v>
      </c>
    </row>
    <row r="157" spans="4:5" x14ac:dyDescent="0.25">
      <c r="D157">
        <v>0.91530000000300005</v>
      </c>
      <c r="E157">
        <v>0.61020000000200003</v>
      </c>
    </row>
    <row r="158" spans="4:5" x14ac:dyDescent="0.25">
      <c r="D158">
        <v>0.91530000000300005</v>
      </c>
      <c r="E158">
        <v>1.2204000000040001</v>
      </c>
    </row>
    <row r="159" spans="4:5" x14ac:dyDescent="0.25">
      <c r="D159">
        <v>0.91533333333599998</v>
      </c>
      <c r="E159">
        <v>1.5270666666720001</v>
      </c>
    </row>
    <row r="160" spans="4:5" x14ac:dyDescent="0.25">
      <c r="D160">
        <v>1.2204000000040001</v>
      </c>
      <c r="E160">
        <v>0.61020000000200003</v>
      </c>
    </row>
    <row r="161" spans="4:5" x14ac:dyDescent="0.25">
      <c r="D161">
        <v>0.91530000000300005</v>
      </c>
      <c r="E161">
        <v>0.61020000000200003</v>
      </c>
    </row>
    <row r="162" spans="4:5" x14ac:dyDescent="0.25">
      <c r="D162">
        <v>1.5255000000050001</v>
      </c>
      <c r="E162">
        <v>0.91530000000300005</v>
      </c>
    </row>
    <row r="163" spans="4:5" x14ac:dyDescent="0.25">
      <c r="D163">
        <v>0.91643363415099999</v>
      </c>
      <c r="E163">
        <v>0.91530000000300005</v>
      </c>
    </row>
    <row r="164" spans="4:5" x14ac:dyDescent="0.25">
      <c r="D164">
        <v>1.2204000000040001</v>
      </c>
      <c r="E164">
        <v>0.916161956118</v>
      </c>
    </row>
    <row r="165" spans="4:5" x14ac:dyDescent="0.25">
      <c r="D165">
        <v>1.2204000000040001</v>
      </c>
      <c r="E165">
        <v>0.61020000000200003</v>
      </c>
    </row>
    <row r="166" spans="4:5" x14ac:dyDescent="0.25">
      <c r="D166">
        <v>0.91530000000300005</v>
      </c>
      <c r="E166">
        <v>0.61020000000200003</v>
      </c>
    </row>
    <row r="167" spans="4:5" x14ac:dyDescent="0.25">
      <c r="D167">
        <v>0.61020000000200003</v>
      </c>
      <c r="E167">
        <v>0.91530000000300005</v>
      </c>
    </row>
    <row r="168" spans="4:5" x14ac:dyDescent="0.25">
      <c r="D168">
        <v>0.30510000000100002</v>
      </c>
      <c r="E168">
        <v>1.2204000000040001</v>
      </c>
    </row>
    <row r="169" spans="4:5" x14ac:dyDescent="0.25">
      <c r="D169">
        <v>1.2204000000040001</v>
      </c>
      <c r="E169">
        <v>0.61020000000200003</v>
      </c>
    </row>
    <row r="170" spans="4:5" x14ac:dyDescent="0.25">
      <c r="D170">
        <v>0.61020000000200003</v>
      </c>
      <c r="E170">
        <v>1.2204000000040001</v>
      </c>
    </row>
    <row r="171" spans="4:5" x14ac:dyDescent="0.25">
      <c r="D171">
        <v>0.91588086857700002</v>
      </c>
      <c r="E171">
        <v>1.2204000000040001</v>
      </c>
    </row>
    <row r="172" spans="4:5" x14ac:dyDescent="0.25">
      <c r="D172" s="7">
        <f>AVERAGE(D2:D171)</f>
        <v>0.88866890437745838</v>
      </c>
      <c r="E172">
        <v>1.256663510516</v>
      </c>
    </row>
    <row r="173" spans="4:5" x14ac:dyDescent="0.25">
      <c r="E173">
        <v>0.61020000000200003</v>
      </c>
    </row>
    <row r="174" spans="4:5" x14ac:dyDescent="0.25">
      <c r="E174">
        <v>1.2204000000040001</v>
      </c>
    </row>
    <row r="175" spans="4:5" x14ac:dyDescent="0.25">
      <c r="E175">
        <v>0.91530000000300005</v>
      </c>
    </row>
    <row r="176" spans="4:5" x14ac:dyDescent="0.25">
      <c r="E176">
        <v>1.2204000000040001</v>
      </c>
    </row>
    <row r="177" spans="5:5" x14ac:dyDescent="0.25">
      <c r="E177">
        <v>0.61034923804200003</v>
      </c>
    </row>
    <row r="178" spans="5:5" x14ac:dyDescent="0.25">
      <c r="E178">
        <v>0.91530000000300005</v>
      </c>
    </row>
    <row r="179" spans="5:5" x14ac:dyDescent="0.25">
      <c r="E179">
        <v>0.61020000000200003</v>
      </c>
    </row>
    <row r="180" spans="5:5" x14ac:dyDescent="0.25">
      <c r="E180">
        <v>0.61020000000200003</v>
      </c>
    </row>
    <row r="181" spans="5:5" x14ac:dyDescent="0.25">
      <c r="E181">
        <v>1.3286333333389999</v>
      </c>
    </row>
    <row r="182" spans="5:5" x14ac:dyDescent="0.25">
      <c r="E182">
        <v>0.91530000000300005</v>
      </c>
    </row>
    <row r="183" spans="5:5" x14ac:dyDescent="0.25">
      <c r="E183">
        <v>0.61993651771900005</v>
      </c>
    </row>
    <row r="184" spans="5:5" x14ac:dyDescent="0.25">
      <c r="E184">
        <v>1.2204000000040001</v>
      </c>
    </row>
    <row r="185" spans="5:5" x14ac:dyDescent="0.25">
      <c r="E185">
        <v>0.91530000000300005</v>
      </c>
    </row>
    <row r="186" spans="5:5" x14ac:dyDescent="0.25">
      <c r="E186">
        <v>0.91530000000300005</v>
      </c>
    </row>
    <row r="187" spans="5:5" x14ac:dyDescent="0.25">
      <c r="E187">
        <v>0.61020000000200003</v>
      </c>
    </row>
    <row r="188" spans="5:5" x14ac:dyDescent="0.25">
      <c r="E188">
        <v>1.220444444448</v>
      </c>
    </row>
    <row r="189" spans="5:5" x14ac:dyDescent="0.25">
      <c r="E189">
        <v>1.2204000000040001</v>
      </c>
    </row>
    <row r="190" spans="5:5" x14ac:dyDescent="0.25">
      <c r="E190">
        <v>0.91530000000300005</v>
      </c>
    </row>
    <row r="191" spans="5:5" x14ac:dyDescent="0.25">
      <c r="E191">
        <v>0.91530000000300005</v>
      </c>
    </row>
    <row r="192" spans="5:5" x14ac:dyDescent="0.25">
      <c r="E192">
        <v>0.91530000000300005</v>
      </c>
    </row>
    <row r="193" spans="5:5" x14ac:dyDescent="0.25">
      <c r="E193">
        <v>0.91686666667000005</v>
      </c>
    </row>
    <row r="194" spans="5:5" x14ac:dyDescent="0.25">
      <c r="E194">
        <v>0.61020000000200003</v>
      </c>
    </row>
    <row r="195" spans="5:5" x14ac:dyDescent="0.25">
      <c r="E195">
        <v>0.91530000000300005</v>
      </c>
    </row>
    <row r="196" spans="5:5" x14ac:dyDescent="0.25">
      <c r="E196">
        <v>0.30510000000100002</v>
      </c>
    </row>
    <row r="197" spans="5:5" x14ac:dyDescent="0.25">
      <c r="E197">
        <v>0.91530000000300005</v>
      </c>
    </row>
    <row r="198" spans="5:5" x14ac:dyDescent="0.25">
      <c r="E198">
        <v>0.91530000000300005</v>
      </c>
    </row>
    <row r="199" spans="5:5" x14ac:dyDescent="0.25">
      <c r="E199">
        <v>0.91530000000300005</v>
      </c>
    </row>
    <row r="200" spans="5:5" x14ac:dyDescent="0.25">
      <c r="E200">
        <v>0.91530000000300005</v>
      </c>
    </row>
    <row r="201" spans="5:5" x14ac:dyDescent="0.25">
      <c r="E201">
        <v>0.91530000000300005</v>
      </c>
    </row>
    <row r="202" spans="5:5" x14ac:dyDescent="0.25">
      <c r="E202">
        <v>0.30510000000100002</v>
      </c>
    </row>
    <row r="203" spans="5:5" x14ac:dyDescent="0.25">
      <c r="E203">
        <v>0.61020000000200003</v>
      </c>
    </row>
    <row r="204" spans="5:5" x14ac:dyDescent="0.25">
      <c r="E204">
        <v>0.91530000000300005</v>
      </c>
    </row>
    <row r="205" spans="5:5" x14ac:dyDescent="0.25">
      <c r="E205">
        <v>1.2204000000040001</v>
      </c>
    </row>
    <row r="206" spans="5:5" x14ac:dyDescent="0.25">
      <c r="E206">
        <v>1.2204000000040001</v>
      </c>
    </row>
    <row r="207" spans="5:5" x14ac:dyDescent="0.25">
      <c r="E207">
        <v>0.91530000000300005</v>
      </c>
    </row>
    <row r="208" spans="5:5" x14ac:dyDescent="0.25">
      <c r="E208">
        <v>0.91530000000300005</v>
      </c>
    </row>
    <row r="209" spans="5:5" x14ac:dyDescent="0.25">
      <c r="E209">
        <v>0.61020000000200003</v>
      </c>
    </row>
    <row r="210" spans="5:5" x14ac:dyDescent="0.25">
      <c r="E210">
        <v>0.91530000000300005</v>
      </c>
    </row>
    <row r="211" spans="5:5" x14ac:dyDescent="0.25">
      <c r="E211">
        <v>0.91530000000300005</v>
      </c>
    </row>
    <row r="212" spans="5:5" x14ac:dyDescent="0.25">
      <c r="E212">
        <v>1.5255000000050001</v>
      </c>
    </row>
    <row r="213" spans="5:5" x14ac:dyDescent="0.25">
      <c r="E213">
        <v>0.91571933653399995</v>
      </c>
    </row>
    <row r="214" spans="5:5" x14ac:dyDescent="0.25">
      <c r="E214">
        <v>0.61020000000200003</v>
      </c>
    </row>
    <row r="215" spans="5:5" x14ac:dyDescent="0.25">
      <c r="E215">
        <v>1.2215340288550001</v>
      </c>
    </row>
    <row r="216" spans="5:5" x14ac:dyDescent="0.25">
      <c r="E216">
        <v>0.91530000000300005</v>
      </c>
    </row>
    <row r="217" spans="5:5" x14ac:dyDescent="0.25">
      <c r="E217">
        <v>0.61122934448199995</v>
      </c>
    </row>
    <row r="218" spans="5:5" x14ac:dyDescent="0.25">
      <c r="E218">
        <v>0.91530000000300005</v>
      </c>
    </row>
    <row r="219" spans="5:5" x14ac:dyDescent="0.25">
      <c r="E219">
        <v>0.91530000000300005</v>
      </c>
    </row>
    <row r="220" spans="5:5" x14ac:dyDescent="0.25">
      <c r="E220">
        <v>0.91530000000300005</v>
      </c>
    </row>
    <row r="221" spans="5:5" x14ac:dyDescent="0.25">
      <c r="E221">
        <v>0.61020000000200003</v>
      </c>
    </row>
    <row r="222" spans="5:5" x14ac:dyDescent="0.25">
      <c r="E222">
        <v>1.2204000000040001</v>
      </c>
    </row>
    <row r="223" spans="5:5" x14ac:dyDescent="0.25">
      <c r="E223">
        <v>0.91530000000300005</v>
      </c>
    </row>
    <row r="224" spans="5:5" x14ac:dyDescent="0.25">
      <c r="E224">
        <v>0.61020000000200003</v>
      </c>
    </row>
    <row r="225" spans="5:5" x14ac:dyDescent="0.25">
      <c r="E225">
        <v>0.61020000000200003</v>
      </c>
    </row>
    <row r="226" spans="5:5" x14ac:dyDescent="0.25">
      <c r="E226">
        <v>0.30510000000100002</v>
      </c>
    </row>
    <row r="227" spans="5:5" x14ac:dyDescent="0.25">
      <c r="E227">
        <v>0.91533333333599998</v>
      </c>
    </row>
    <row r="228" spans="5:5" x14ac:dyDescent="0.25">
      <c r="E228">
        <v>0.91530000000300005</v>
      </c>
    </row>
    <row r="229" spans="5:5" x14ac:dyDescent="0.25">
      <c r="E229">
        <v>0.91530000000300005</v>
      </c>
    </row>
    <row r="230" spans="5:5" x14ac:dyDescent="0.25">
      <c r="E230">
        <v>1.627398719019</v>
      </c>
    </row>
    <row r="231" spans="5:5" x14ac:dyDescent="0.25">
      <c r="E231">
        <v>0.91530000000300005</v>
      </c>
    </row>
    <row r="232" spans="5:5" x14ac:dyDescent="0.25">
      <c r="E232">
        <v>1.2204000000040001</v>
      </c>
    </row>
    <row r="233" spans="5:5" x14ac:dyDescent="0.25">
      <c r="E233">
        <v>0.61037986364600005</v>
      </c>
    </row>
    <row r="234" spans="5:5" x14ac:dyDescent="0.25">
      <c r="E234">
        <v>0.61020000000200003</v>
      </c>
    </row>
    <row r="235" spans="5:5" x14ac:dyDescent="0.25">
      <c r="E235">
        <v>0.61020000000200003</v>
      </c>
    </row>
    <row r="236" spans="5:5" x14ac:dyDescent="0.25">
      <c r="E236">
        <v>0.91530000000300005</v>
      </c>
    </row>
    <row r="237" spans="5:5" x14ac:dyDescent="0.25">
      <c r="E237">
        <v>0.30510000000100002</v>
      </c>
    </row>
    <row r="238" spans="5:5" x14ac:dyDescent="0.25">
      <c r="E238">
        <v>0.61020000000200003</v>
      </c>
    </row>
    <row r="239" spans="5:5" x14ac:dyDescent="0.25">
      <c r="E239">
        <v>0.91530000000300005</v>
      </c>
    </row>
    <row r="240" spans="5:5" x14ac:dyDescent="0.25">
      <c r="E240">
        <v>0.91530000000300005</v>
      </c>
    </row>
    <row r="241" spans="5:5" x14ac:dyDescent="0.25">
      <c r="E241">
        <v>0.61020000000200003</v>
      </c>
    </row>
    <row r="242" spans="5:5" x14ac:dyDescent="0.25">
      <c r="E242">
        <v>1.2204000000040001</v>
      </c>
    </row>
    <row r="243" spans="5:5" x14ac:dyDescent="0.25">
      <c r="E243">
        <v>1.2204000000040001</v>
      </c>
    </row>
    <row r="244" spans="5:5" x14ac:dyDescent="0.25">
      <c r="E244">
        <v>1.2204000000040001</v>
      </c>
    </row>
    <row r="245" spans="5:5" x14ac:dyDescent="0.25">
      <c r="E245">
        <v>0.61103933567699997</v>
      </c>
    </row>
    <row r="246" spans="5:5" x14ac:dyDescent="0.25">
      <c r="E246">
        <v>0.91530000000300005</v>
      </c>
    </row>
    <row r="247" spans="5:5" x14ac:dyDescent="0.25">
      <c r="E247">
        <v>1.2204000000040001</v>
      </c>
    </row>
    <row r="248" spans="5:5" x14ac:dyDescent="0.25">
      <c r="E248">
        <v>0.61020000000200003</v>
      </c>
    </row>
    <row r="249" spans="5:5" x14ac:dyDescent="0.25">
      <c r="E249">
        <v>0.91530000000300005</v>
      </c>
    </row>
    <row r="250" spans="5:5" x14ac:dyDescent="0.25">
      <c r="E250">
        <v>0.61020000000200003</v>
      </c>
    </row>
    <row r="251" spans="5:5" x14ac:dyDescent="0.25">
      <c r="E251">
        <v>0.91530000000300005</v>
      </c>
    </row>
    <row r="252" spans="5:5" x14ac:dyDescent="0.25">
      <c r="E252">
        <v>0.91530000000300005</v>
      </c>
    </row>
    <row r="253" spans="5:5" x14ac:dyDescent="0.25">
      <c r="E253">
        <v>1.2204000000040001</v>
      </c>
    </row>
    <row r="254" spans="5:5" x14ac:dyDescent="0.25">
      <c r="E254">
        <v>0.61020000000200003</v>
      </c>
    </row>
    <row r="255" spans="5:5" x14ac:dyDescent="0.25">
      <c r="E255">
        <v>0.61020000000200003</v>
      </c>
    </row>
    <row r="256" spans="5:5" x14ac:dyDescent="0.25">
      <c r="E256">
        <v>0.91530000000300005</v>
      </c>
    </row>
    <row r="257" spans="5:5" x14ac:dyDescent="0.25">
      <c r="E257">
        <v>1.2204000000040001</v>
      </c>
    </row>
    <row r="258" spans="5:5" x14ac:dyDescent="0.25">
      <c r="E258">
        <v>0.91530000000300005</v>
      </c>
    </row>
    <row r="259" spans="5:5" x14ac:dyDescent="0.25">
      <c r="E259">
        <v>0.61053077585299997</v>
      </c>
    </row>
    <row r="260" spans="5:5" x14ac:dyDescent="0.25">
      <c r="E260">
        <v>0.91530000000300005</v>
      </c>
    </row>
    <row r="261" spans="5:5" x14ac:dyDescent="0.25">
      <c r="E261">
        <v>0.95007157192199998</v>
      </c>
    </row>
    <row r="262" spans="5:5" x14ac:dyDescent="0.25">
      <c r="E262">
        <v>0.91530000000300005</v>
      </c>
    </row>
    <row r="263" spans="5:5" x14ac:dyDescent="0.25">
      <c r="E263">
        <v>0.30510000000100002</v>
      </c>
    </row>
    <row r="264" spans="5:5" x14ac:dyDescent="0.25">
      <c r="E264">
        <v>0.91530000000300005</v>
      </c>
    </row>
    <row r="265" spans="5:5" x14ac:dyDescent="0.25">
      <c r="E265">
        <v>0.91530000000300005</v>
      </c>
    </row>
    <row r="266" spans="5:5" x14ac:dyDescent="0.25">
      <c r="E266">
        <v>0.61020000000200003</v>
      </c>
    </row>
    <row r="267" spans="5:5" x14ac:dyDescent="0.25">
      <c r="E267">
        <v>1.5255000000050001</v>
      </c>
    </row>
    <row r="268" spans="5:5" x14ac:dyDescent="0.25">
      <c r="E268">
        <v>0.91530000000300005</v>
      </c>
    </row>
    <row r="269" spans="5:5" x14ac:dyDescent="0.25">
      <c r="E269">
        <v>0.95989322148900003</v>
      </c>
    </row>
    <row r="270" spans="5:5" x14ac:dyDescent="0.25">
      <c r="E270">
        <v>0.93889457993100001</v>
      </c>
    </row>
    <row r="271" spans="5:5" x14ac:dyDescent="0.25">
      <c r="E271">
        <v>1.2204000000040001</v>
      </c>
    </row>
    <row r="272" spans="5:5" x14ac:dyDescent="0.25">
      <c r="E272">
        <v>0.30510000000100002</v>
      </c>
    </row>
    <row r="273" spans="5:5" x14ac:dyDescent="0.25">
      <c r="E273">
        <v>0.91530000000300005</v>
      </c>
    </row>
    <row r="274" spans="5:5" x14ac:dyDescent="0.25">
      <c r="E274">
        <v>1.2204000000040001</v>
      </c>
    </row>
    <row r="275" spans="5:5" x14ac:dyDescent="0.25">
      <c r="E275">
        <v>0.61040000000600003</v>
      </c>
    </row>
    <row r="276" spans="5:5" x14ac:dyDescent="0.25">
      <c r="E276">
        <v>0.61020000000200003</v>
      </c>
    </row>
    <row r="277" spans="5:5" x14ac:dyDescent="0.25">
      <c r="E277">
        <v>0.91530000000300005</v>
      </c>
    </row>
    <row r="278" spans="5:5" x14ac:dyDescent="0.25">
      <c r="E278">
        <v>0.91530000000300005</v>
      </c>
    </row>
    <row r="279" spans="5:5" x14ac:dyDescent="0.25">
      <c r="E279">
        <v>0.61020000000200003</v>
      </c>
    </row>
    <row r="280" spans="5:5" x14ac:dyDescent="0.25">
      <c r="E280">
        <v>1.2204000000040001</v>
      </c>
    </row>
    <row r="281" spans="5:5" x14ac:dyDescent="0.25">
      <c r="E281">
        <v>0.91530000000300005</v>
      </c>
    </row>
    <row r="282" spans="5:5" x14ac:dyDescent="0.25">
      <c r="E282">
        <v>0.91778044503800005</v>
      </c>
    </row>
    <row r="283" spans="5:5" x14ac:dyDescent="0.25">
      <c r="E283">
        <v>0.91530000000300005</v>
      </c>
    </row>
    <row r="284" spans="5:5" x14ac:dyDescent="0.25">
      <c r="E284">
        <v>0.61020000000200003</v>
      </c>
    </row>
    <row r="285" spans="5:5" x14ac:dyDescent="0.25">
      <c r="E285">
        <v>0.91530000000300005</v>
      </c>
    </row>
    <row r="286" spans="5:5" x14ac:dyDescent="0.25">
      <c r="E286">
        <v>0.91530000000300005</v>
      </c>
    </row>
    <row r="287" spans="5:5" x14ac:dyDescent="0.25">
      <c r="E287">
        <v>0.61020000000200003</v>
      </c>
    </row>
    <row r="288" spans="5:5" x14ac:dyDescent="0.25">
      <c r="E288">
        <v>0.91530000000300005</v>
      </c>
    </row>
    <row r="289" spans="5:5" x14ac:dyDescent="0.25">
      <c r="E289">
        <v>0.91530000000300005</v>
      </c>
    </row>
    <row r="290" spans="5:5" x14ac:dyDescent="0.25">
      <c r="E290">
        <v>1.2204000000040001</v>
      </c>
    </row>
    <row r="291" spans="5:5" x14ac:dyDescent="0.25">
      <c r="E291">
        <v>0.91530000000300005</v>
      </c>
    </row>
    <row r="292" spans="5:5" x14ac:dyDescent="0.25">
      <c r="E292">
        <v>1.2204000000040001</v>
      </c>
    </row>
    <row r="293" spans="5:5" x14ac:dyDescent="0.25">
      <c r="E293">
        <v>0.61020000000200003</v>
      </c>
    </row>
    <row r="294" spans="5:5" x14ac:dyDescent="0.25">
      <c r="E294">
        <v>0.915625564374</v>
      </c>
    </row>
    <row r="295" spans="5:5" x14ac:dyDescent="0.25">
      <c r="E295">
        <v>0.91530000000300005</v>
      </c>
    </row>
    <row r="296" spans="5:5" x14ac:dyDescent="0.25">
      <c r="E296">
        <v>0.61020000000200003</v>
      </c>
    </row>
    <row r="297" spans="5:5" x14ac:dyDescent="0.25">
      <c r="E297">
        <v>0.91530000000300005</v>
      </c>
    </row>
    <row r="298" spans="5:5" x14ac:dyDescent="0.25">
      <c r="E298">
        <v>0.91530000000300005</v>
      </c>
    </row>
    <row r="299" spans="5:5" x14ac:dyDescent="0.25">
      <c r="E299">
        <v>0.91530000000300005</v>
      </c>
    </row>
    <row r="300" spans="5:5" x14ac:dyDescent="0.25">
      <c r="E300">
        <v>0.91652419302800003</v>
      </c>
    </row>
    <row r="301" spans="5:5" x14ac:dyDescent="0.25">
      <c r="E301">
        <v>0.30510000000100002</v>
      </c>
    </row>
    <row r="302" spans="5:5" x14ac:dyDescent="0.25">
      <c r="E302">
        <v>0.91530000000300005</v>
      </c>
    </row>
    <row r="303" spans="5:5" x14ac:dyDescent="0.25">
      <c r="E303">
        <v>0.91641542049500002</v>
      </c>
    </row>
    <row r="304" spans="5:5" x14ac:dyDescent="0.25">
      <c r="E304">
        <v>0.91530000000300005</v>
      </c>
    </row>
    <row r="305" spans="5:5" x14ac:dyDescent="0.25">
      <c r="E305">
        <v>1.5255000000050001</v>
      </c>
    </row>
    <row r="306" spans="5:5" x14ac:dyDescent="0.25">
      <c r="E306">
        <v>1.5255000000050001</v>
      </c>
    </row>
    <row r="307" spans="5:5" x14ac:dyDescent="0.25">
      <c r="E307">
        <v>0.91714199557300002</v>
      </c>
    </row>
    <row r="308" spans="5:5" x14ac:dyDescent="0.25">
      <c r="E308">
        <v>0.91530000000300005</v>
      </c>
    </row>
    <row r="309" spans="5:5" x14ac:dyDescent="0.25">
      <c r="E309">
        <v>1.2204000000040001</v>
      </c>
    </row>
    <row r="310" spans="5:5" x14ac:dyDescent="0.25">
      <c r="E310">
        <v>1.2210324570740001</v>
      </c>
    </row>
    <row r="311" spans="5:5" x14ac:dyDescent="0.25">
      <c r="E311">
        <v>0.91630535614099995</v>
      </c>
    </row>
    <row r="312" spans="5:5" x14ac:dyDescent="0.25">
      <c r="E312">
        <v>0.91644360987999995</v>
      </c>
    </row>
    <row r="313" spans="5:5" x14ac:dyDescent="0.25">
      <c r="E313">
        <v>1.2209654238680001</v>
      </c>
    </row>
    <row r="314" spans="5:5" x14ac:dyDescent="0.25">
      <c r="E314">
        <v>0.61020000000200003</v>
      </c>
    </row>
    <row r="315" spans="5:5" x14ac:dyDescent="0.25">
      <c r="E315">
        <v>0.91530000000300005</v>
      </c>
    </row>
    <row r="316" spans="5:5" x14ac:dyDescent="0.25">
      <c r="E316">
        <v>0.61020000000200003</v>
      </c>
    </row>
    <row r="317" spans="5:5" x14ac:dyDescent="0.25">
      <c r="E317">
        <v>1.2204000000040001</v>
      </c>
    </row>
    <row r="318" spans="5:5" x14ac:dyDescent="0.25">
      <c r="E318">
        <v>0.61020000000200003</v>
      </c>
    </row>
    <row r="319" spans="5:5" x14ac:dyDescent="0.25">
      <c r="E319">
        <v>0.61020000000200003</v>
      </c>
    </row>
    <row r="320" spans="5:5" x14ac:dyDescent="0.25">
      <c r="E320">
        <v>1.2204000000040001</v>
      </c>
    </row>
    <row r="321" spans="5:5" x14ac:dyDescent="0.25">
      <c r="E321">
        <v>0.91530000000300005</v>
      </c>
    </row>
    <row r="322" spans="5:5" x14ac:dyDescent="0.25">
      <c r="E322">
        <v>0.61020000000200003</v>
      </c>
    </row>
    <row r="323" spans="5:5" x14ac:dyDescent="0.25">
      <c r="E323">
        <v>0.30510000000100002</v>
      </c>
    </row>
    <row r="324" spans="5:5" x14ac:dyDescent="0.25">
      <c r="E324">
        <v>0.61020000000200003</v>
      </c>
    </row>
    <row r="325" spans="5:5" x14ac:dyDescent="0.25">
      <c r="E325">
        <v>0.61020000000200003</v>
      </c>
    </row>
    <row r="326" spans="5:5" x14ac:dyDescent="0.25">
      <c r="E326">
        <v>0.95750338138299995</v>
      </c>
    </row>
    <row r="327" spans="5:5" x14ac:dyDescent="0.25">
      <c r="E327">
        <v>0.91530000000300005</v>
      </c>
    </row>
    <row r="328" spans="5:5" x14ac:dyDescent="0.25">
      <c r="E328">
        <v>0.91530000000300005</v>
      </c>
    </row>
    <row r="329" spans="5:5" x14ac:dyDescent="0.25">
      <c r="E329">
        <v>0.91530000000300005</v>
      </c>
    </row>
    <row r="330" spans="5:5" x14ac:dyDescent="0.25">
      <c r="E330">
        <v>1.2212247413849999</v>
      </c>
    </row>
    <row r="331" spans="5:5" x14ac:dyDescent="0.25">
      <c r="E331">
        <v>1.6320666666729999</v>
      </c>
    </row>
    <row r="332" spans="5:5" x14ac:dyDescent="0.25">
      <c r="E332">
        <v>0.30510000000100002</v>
      </c>
    </row>
    <row r="333" spans="5:5" x14ac:dyDescent="0.25">
      <c r="E333">
        <v>1.2204000000040001</v>
      </c>
    </row>
    <row r="334" spans="5:5" x14ac:dyDescent="0.25">
      <c r="E334">
        <v>0.91530000000300005</v>
      </c>
    </row>
    <row r="335" spans="5:5" x14ac:dyDescent="0.25">
      <c r="E335">
        <v>1.2204000000040001</v>
      </c>
    </row>
    <row r="336" spans="5:5" x14ac:dyDescent="0.25">
      <c r="E336">
        <v>1.2236889431269999</v>
      </c>
    </row>
    <row r="337" spans="5:5" x14ac:dyDescent="0.25">
      <c r="E337">
        <v>0.91530000000300005</v>
      </c>
    </row>
    <row r="338" spans="5:5" x14ac:dyDescent="0.25">
      <c r="E338">
        <v>0.61022222222400002</v>
      </c>
    </row>
    <row r="339" spans="5:5" x14ac:dyDescent="0.25">
      <c r="E339">
        <v>0.61755069837999998</v>
      </c>
    </row>
    <row r="340" spans="5:5" x14ac:dyDescent="0.25">
      <c r="E340">
        <v>0.91530000000300005</v>
      </c>
    </row>
    <row r="341" spans="5:5" x14ac:dyDescent="0.25">
      <c r="E341">
        <v>0.30510000000100002</v>
      </c>
    </row>
    <row r="342" spans="5:5" x14ac:dyDescent="0.25">
      <c r="E342">
        <v>0.91530000000300005</v>
      </c>
    </row>
    <row r="343" spans="5:5" x14ac:dyDescent="0.25">
      <c r="E343">
        <v>0.91530000000300005</v>
      </c>
    </row>
    <row r="344" spans="5:5" x14ac:dyDescent="0.25">
      <c r="E344">
        <v>0.91530000000300005</v>
      </c>
    </row>
    <row r="345" spans="5:5" x14ac:dyDescent="0.25">
      <c r="E345">
        <v>0.91530000000300005</v>
      </c>
    </row>
    <row r="346" spans="5:5" x14ac:dyDescent="0.25">
      <c r="E346">
        <v>0.91530000000300005</v>
      </c>
    </row>
    <row r="347" spans="5:5" x14ac:dyDescent="0.25">
      <c r="E347">
        <v>0.91530000000300005</v>
      </c>
    </row>
    <row r="348" spans="5:5" x14ac:dyDescent="0.25">
      <c r="E348">
        <v>0.91530000000300005</v>
      </c>
    </row>
    <row r="349" spans="5:5" x14ac:dyDescent="0.25">
      <c r="E349">
        <v>0.61020000000200003</v>
      </c>
    </row>
    <row r="350" spans="5:5" x14ac:dyDescent="0.25">
      <c r="E350">
        <v>1.2204000000040001</v>
      </c>
    </row>
    <row r="351" spans="5:5" x14ac:dyDescent="0.25">
      <c r="E351">
        <v>0.61020000000200003</v>
      </c>
    </row>
    <row r="352" spans="5:5" x14ac:dyDescent="0.25">
      <c r="E352">
        <v>0.91530000000300005</v>
      </c>
    </row>
    <row r="353" spans="5:5" x14ac:dyDescent="0.25">
      <c r="E353">
        <v>0.91530000000300005</v>
      </c>
    </row>
    <row r="354" spans="5:5" x14ac:dyDescent="0.25">
      <c r="E354">
        <v>0.91530000000300005</v>
      </c>
    </row>
    <row r="355" spans="5:5" x14ac:dyDescent="0.25">
      <c r="E355">
        <v>0.91530000000300005</v>
      </c>
    </row>
    <row r="356" spans="5:5" x14ac:dyDescent="0.25">
      <c r="E356">
        <v>0.61020000000200003</v>
      </c>
    </row>
    <row r="357" spans="5:5" x14ac:dyDescent="0.25">
      <c r="E357">
        <v>0.91655445331499996</v>
      </c>
    </row>
    <row r="358" spans="5:5" x14ac:dyDescent="0.25">
      <c r="E358">
        <v>0.61022222222400002</v>
      </c>
    </row>
    <row r="359" spans="5:5" x14ac:dyDescent="0.25">
      <c r="E359">
        <v>0.61020000000200003</v>
      </c>
    </row>
    <row r="360" spans="5:5" x14ac:dyDescent="0.25">
      <c r="E360">
        <v>0.91530000000300005</v>
      </c>
    </row>
    <row r="361" spans="5:5" x14ac:dyDescent="0.25">
      <c r="E361">
        <v>1.2204000000040001</v>
      </c>
    </row>
    <row r="362" spans="5:5" x14ac:dyDescent="0.25">
      <c r="E362">
        <v>0.61020000000200003</v>
      </c>
    </row>
    <row r="363" spans="5:5" x14ac:dyDescent="0.25">
      <c r="E363">
        <v>0.61020000000200003</v>
      </c>
    </row>
    <row r="364" spans="5:5" x14ac:dyDescent="0.25">
      <c r="E364">
        <v>1.2204000000040001</v>
      </c>
    </row>
    <row r="365" spans="5:5" x14ac:dyDescent="0.25">
      <c r="E365">
        <v>1.2204000000040001</v>
      </c>
    </row>
    <row r="366" spans="5:5" x14ac:dyDescent="0.25">
      <c r="E366">
        <v>1.0185333333369999</v>
      </c>
    </row>
    <row r="367" spans="5:5" x14ac:dyDescent="0.25">
      <c r="E367">
        <v>0.61020000000200003</v>
      </c>
    </row>
    <row r="368" spans="5:5" x14ac:dyDescent="0.25">
      <c r="E368">
        <v>0.91530000000300005</v>
      </c>
    </row>
    <row r="369" spans="5:5" x14ac:dyDescent="0.25">
      <c r="E369">
        <v>0.30510000000100002</v>
      </c>
    </row>
    <row r="370" spans="5:5" x14ac:dyDescent="0.25">
      <c r="E370">
        <v>0.30510000000100002</v>
      </c>
    </row>
    <row r="371" spans="5:5" x14ac:dyDescent="0.25">
      <c r="E371">
        <v>0.91530000000300005</v>
      </c>
    </row>
    <row r="372" spans="5:5" x14ac:dyDescent="0.25">
      <c r="E372">
        <v>0.91530000000300005</v>
      </c>
    </row>
    <row r="373" spans="5:5" x14ac:dyDescent="0.25">
      <c r="E373">
        <v>1.221452984086</v>
      </c>
    </row>
    <row r="374" spans="5:5" x14ac:dyDescent="0.25">
      <c r="E374">
        <v>0.91530000000300005</v>
      </c>
    </row>
    <row r="375" spans="5:5" x14ac:dyDescent="0.25">
      <c r="E375">
        <v>0.91530000000300005</v>
      </c>
    </row>
    <row r="376" spans="5:5" x14ac:dyDescent="0.25">
      <c r="E376">
        <v>0.91530000000300005</v>
      </c>
    </row>
    <row r="377" spans="5:5" x14ac:dyDescent="0.25">
      <c r="E377">
        <v>1.2204000000040001</v>
      </c>
    </row>
    <row r="378" spans="5:5" x14ac:dyDescent="0.25">
      <c r="E378">
        <v>0.30510000000100002</v>
      </c>
    </row>
    <row r="379" spans="5:5" x14ac:dyDescent="0.25">
      <c r="E379">
        <v>0.91530000000300005</v>
      </c>
    </row>
    <row r="380" spans="5:5" x14ac:dyDescent="0.25">
      <c r="E380">
        <v>0.62146023687899998</v>
      </c>
    </row>
    <row r="381" spans="5:5" x14ac:dyDescent="0.25">
      <c r="E381">
        <v>1.2204000000040001</v>
      </c>
    </row>
    <row r="382" spans="5:5" x14ac:dyDescent="0.25">
      <c r="E382">
        <v>0.91530000000300005</v>
      </c>
    </row>
    <row r="383" spans="5:5" x14ac:dyDescent="0.25">
      <c r="E383">
        <v>0.30518151936999999</v>
      </c>
    </row>
    <row r="384" spans="5:5" x14ac:dyDescent="0.25">
      <c r="E384">
        <v>1.2204000000040001</v>
      </c>
    </row>
    <row r="385" spans="5:5" x14ac:dyDescent="0.25">
      <c r="E385">
        <v>1.2204000000040001</v>
      </c>
    </row>
    <row r="386" spans="5:5" x14ac:dyDescent="0.25">
      <c r="E386">
        <v>0.61024886566699998</v>
      </c>
    </row>
    <row r="387" spans="5:5" x14ac:dyDescent="0.25">
      <c r="E387">
        <v>1.2204000000040001</v>
      </c>
    </row>
    <row r="388" spans="5:5" x14ac:dyDescent="0.25">
      <c r="E388">
        <v>1.123633333338</v>
      </c>
    </row>
    <row r="389" spans="5:5" x14ac:dyDescent="0.25">
      <c r="E389">
        <v>0.91530000000300005</v>
      </c>
    </row>
    <row r="390" spans="5:5" x14ac:dyDescent="0.25">
      <c r="E390">
        <v>0.91530000000300005</v>
      </c>
    </row>
    <row r="391" spans="5:5" x14ac:dyDescent="0.25">
      <c r="E391">
        <v>0.91530000000300005</v>
      </c>
    </row>
    <row r="392" spans="5:5" x14ac:dyDescent="0.25">
      <c r="E392">
        <v>1.2204000000040001</v>
      </c>
    </row>
    <row r="393" spans="5:5" x14ac:dyDescent="0.25">
      <c r="E393">
        <v>1.2204000000040001</v>
      </c>
    </row>
    <row r="394" spans="5:5" x14ac:dyDescent="0.25">
      <c r="E394">
        <v>1.2204000000040001</v>
      </c>
    </row>
    <row r="395" spans="5:5" x14ac:dyDescent="0.25">
      <c r="E395">
        <v>0.91530000000300005</v>
      </c>
    </row>
    <row r="396" spans="5:5" x14ac:dyDescent="0.25">
      <c r="E396">
        <v>0.91530000000300005</v>
      </c>
    </row>
    <row r="397" spans="5:5" x14ac:dyDescent="0.25">
      <c r="E397">
        <v>0.91530000000300005</v>
      </c>
    </row>
    <row r="398" spans="5:5" x14ac:dyDescent="0.25">
      <c r="E398">
        <v>0.61020000000200003</v>
      </c>
    </row>
    <row r="399" spans="5:5" x14ac:dyDescent="0.25">
      <c r="E399">
        <v>0.61022222222400002</v>
      </c>
    </row>
    <row r="400" spans="5:5" x14ac:dyDescent="0.25">
      <c r="E400">
        <v>0.91530000000300005</v>
      </c>
    </row>
    <row r="401" spans="5:5" x14ac:dyDescent="0.25">
      <c r="E401">
        <v>1.2204000000040001</v>
      </c>
    </row>
    <row r="402" spans="5:5" x14ac:dyDescent="0.25">
      <c r="E402">
        <v>0.61020000000200003</v>
      </c>
    </row>
    <row r="403" spans="5:5" x14ac:dyDescent="0.25">
      <c r="E403">
        <v>1.5255000000050001</v>
      </c>
    </row>
    <row r="404" spans="5:5" x14ac:dyDescent="0.25">
      <c r="E404">
        <v>0.91530000000300005</v>
      </c>
    </row>
    <row r="405" spans="5:5" x14ac:dyDescent="0.25">
      <c r="E405">
        <v>0.30510000000100002</v>
      </c>
    </row>
    <row r="406" spans="5:5" x14ac:dyDescent="0.25">
      <c r="E406">
        <v>0.91530000000300005</v>
      </c>
    </row>
    <row r="407" spans="5:5" x14ac:dyDescent="0.25">
      <c r="E407">
        <v>1.2204000000040001</v>
      </c>
    </row>
    <row r="408" spans="5:5" x14ac:dyDescent="0.25">
      <c r="E408">
        <v>0.91530000000300005</v>
      </c>
    </row>
    <row r="409" spans="5:5" x14ac:dyDescent="0.25">
      <c r="E409">
        <v>0.91530000000300005</v>
      </c>
    </row>
    <row r="410" spans="5:5" x14ac:dyDescent="0.25">
      <c r="E410">
        <v>1.2204000000040001</v>
      </c>
    </row>
    <row r="411" spans="5:5" x14ac:dyDescent="0.25">
      <c r="E411">
        <v>0.91530000000300005</v>
      </c>
    </row>
    <row r="412" spans="5:5" x14ac:dyDescent="0.25">
      <c r="E412">
        <v>1.5270666666720001</v>
      </c>
    </row>
    <row r="413" spans="5:5" x14ac:dyDescent="0.25">
      <c r="E413">
        <v>0.91530000000300005</v>
      </c>
    </row>
    <row r="414" spans="5:5" x14ac:dyDescent="0.25">
      <c r="E414">
        <v>0.61020000000200003</v>
      </c>
    </row>
    <row r="415" spans="5:5" x14ac:dyDescent="0.25">
      <c r="E415">
        <v>1.2204000000040001</v>
      </c>
    </row>
    <row r="416" spans="5:5" x14ac:dyDescent="0.25">
      <c r="E416">
        <v>1.2204000000040001</v>
      </c>
    </row>
    <row r="417" spans="5:5" x14ac:dyDescent="0.25">
      <c r="E417">
        <v>0.92020000000400004</v>
      </c>
    </row>
    <row r="418" spans="5:5" x14ac:dyDescent="0.25">
      <c r="E418">
        <v>0.91530000000300005</v>
      </c>
    </row>
    <row r="419" spans="5:5" x14ac:dyDescent="0.25">
      <c r="E419">
        <v>0.91530000000300005</v>
      </c>
    </row>
    <row r="420" spans="5:5" x14ac:dyDescent="0.25">
      <c r="E420">
        <v>1.2204000000040001</v>
      </c>
    </row>
    <row r="421" spans="5:5" x14ac:dyDescent="0.25">
      <c r="E421">
        <v>0.92283694277499995</v>
      </c>
    </row>
    <row r="422" spans="5:5" x14ac:dyDescent="0.25">
      <c r="E422">
        <v>0.61020000000200003</v>
      </c>
    </row>
    <row r="423" spans="5:5" x14ac:dyDescent="0.25">
      <c r="E423">
        <v>0.61020000000200003</v>
      </c>
    </row>
    <row r="424" spans="5:5" x14ac:dyDescent="0.25">
      <c r="E424">
        <v>0.61020000000200003</v>
      </c>
    </row>
    <row r="425" spans="5:5" x14ac:dyDescent="0.25">
      <c r="E425">
        <v>1.5255000000050001</v>
      </c>
    </row>
    <row r="426" spans="5:5" x14ac:dyDescent="0.25">
      <c r="E426">
        <v>0.91530000000300005</v>
      </c>
    </row>
    <row r="427" spans="5:5" x14ac:dyDescent="0.25">
      <c r="E427">
        <v>0.91530000000300005</v>
      </c>
    </row>
    <row r="428" spans="5:5" x14ac:dyDescent="0.25">
      <c r="E428">
        <v>0.82520000000500005</v>
      </c>
    </row>
    <row r="429" spans="5:5" x14ac:dyDescent="0.25">
      <c r="E429">
        <v>0.93758712911300002</v>
      </c>
    </row>
    <row r="430" spans="5:5" x14ac:dyDescent="0.25">
      <c r="E430">
        <v>1.2204000000040001</v>
      </c>
    </row>
    <row r="431" spans="5:5" x14ac:dyDescent="0.25">
      <c r="E431">
        <v>0.61020000000200003</v>
      </c>
    </row>
    <row r="432" spans="5:5" x14ac:dyDescent="0.25">
      <c r="E432">
        <v>1.2204000000040001</v>
      </c>
    </row>
    <row r="433" spans="5:5" x14ac:dyDescent="0.25">
      <c r="E433">
        <v>1.2204000000040001</v>
      </c>
    </row>
    <row r="434" spans="5:5" x14ac:dyDescent="0.25">
      <c r="E434">
        <v>1.2204000000040001</v>
      </c>
    </row>
    <row r="435" spans="5:5" x14ac:dyDescent="0.25">
      <c r="E435">
        <v>1.5255000000050001</v>
      </c>
    </row>
    <row r="436" spans="5:5" x14ac:dyDescent="0.25">
      <c r="E436">
        <v>1.2753138865960001</v>
      </c>
    </row>
    <row r="437" spans="5:5" x14ac:dyDescent="0.25">
      <c r="E437">
        <v>0.91533333333599998</v>
      </c>
    </row>
    <row r="438" spans="5:5" x14ac:dyDescent="0.25">
      <c r="E438">
        <v>0.61020000000200003</v>
      </c>
    </row>
    <row r="439" spans="5:5" x14ac:dyDescent="0.25">
      <c r="E439">
        <v>0.91530000000300005</v>
      </c>
    </row>
    <row r="440" spans="5:5" x14ac:dyDescent="0.25">
      <c r="E440">
        <v>0.61020000000200003</v>
      </c>
    </row>
    <row r="441" spans="5:5" x14ac:dyDescent="0.25">
      <c r="E441">
        <v>0.30510000000100002</v>
      </c>
    </row>
    <row r="442" spans="5:5" x14ac:dyDescent="0.25">
      <c r="E442">
        <v>1.5255000000050001</v>
      </c>
    </row>
    <row r="443" spans="5:5" x14ac:dyDescent="0.25">
      <c r="E443">
        <v>0.91530000000300005</v>
      </c>
    </row>
    <row r="444" spans="5:5" x14ac:dyDescent="0.25">
      <c r="E444">
        <v>0.91530000000300005</v>
      </c>
    </row>
    <row r="445" spans="5:5" x14ac:dyDescent="0.25">
      <c r="E445">
        <v>0.91580385613299997</v>
      </c>
    </row>
    <row r="446" spans="5:5" x14ac:dyDescent="0.25">
      <c r="E446">
        <v>0.61020000000200003</v>
      </c>
    </row>
    <row r="447" spans="5:5" x14ac:dyDescent="0.25">
      <c r="E447">
        <v>0.91530000000300005</v>
      </c>
    </row>
    <row r="448" spans="5:5" x14ac:dyDescent="0.25">
      <c r="E448">
        <v>0.91530000000300005</v>
      </c>
    </row>
    <row r="449" spans="5:5" x14ac:dyDescent="0.25">
      <c r="E449">
        <v>0.30510000000100002</v>
      </c>
    </row>
    <row r="450" spans="5:5" x14ac:dyDescent="0.25">
      <c r="E450">
        <v>1.2204000000040001</v>
      </c>
    </row>
    <row r="451" spans="5:5" x14ac:dyDescent="0.25">
      <c r="E451">
        <v>0.61020000000200003</v>
      </c>
    </row>
    <row r="452" spans="5:5" x14ac:dyDescent="0.25">
      <c r="E452">
        <v>0.91530000000300005</v>
      </c>
    </row>
    <row r="453" spans="5:5" x14ac:dyDescent="0.25">
      <c r="E453">
        <v>0.91530000000300005</v>
      </c>
    </row>
    <row r="454" spans="5:5" x14ac:dyDescent="0.25">
      <c r="E454">
        <v>0.61020000000200003</v>
      </c>
    </row>
    <row r="455" spans="5:5" x14ac:dyDescent="0.25">
      <c r="E455">
        <v>0.91530000000300005</v>
      </c>
    </row>
    <row r="456" spans="5:5" x14ac:dyDescent="0.25">
      <c r="E456">
        <v>0.91530000000300005</v>
      </c>
    </row>
    <row r="457" spans="5:5" x14ac:dyDescent="0.25">
      <c r="E457">
        <v>0.61022222222400002</v>
      </c>
    </row>
    <row r="458" spans="5:5" x14ac:dyDescent="0.25">
      <c r="E458">
        <v>0.91530000000300005</v>
      </c>
    </row>
    <row r="459" spans="5:5" x14ac:dyDescent="0.25">
      <c r="E459">
        <v>0.91530000000300005</v>
      </c>
    </row>
    <row r="460" spans="5:5" x14ac:dyDescent="0.25">
      <c r="E460">
        <v>0.30510000000100002</v>
      </c>
    </row>
    <row r="461" spans="5:5" x14ac:dyDescent="0.25">
      <c r="E461">
        <v>0.91530000000300005</v>
      </c>
    </row>
    <row r="462" spans="5:5" x14ac:dyDescent="0.25">
      <c r="E462">
        <v>0.91530000000300005</v>
      </c>
    </row>
    <row r="463" spans="5:5" x14ac:dyDescent="0.25">
      <c r="E463">
        <v>0.91546712299800004</v>
      </c>
    </row>
    <row r="464" spans="5:5" x14ac:dyDescent="0.25">
      <c r="E464">
        <v>0.61020000000200003</v>
      </c>
    </row>
    <row r="465" spans="5:5" x14ac:dyDescent="0.25">
      <c r="E465">
        <v>0.91575105118300004</v>
      </c>
    </row>
    <row r="466" spans="5:5" x14ac:dyDescent="0.25">
      <c r="E466">
        <v>0.91530000000300005</v>
      </c>
    </row>
    <row r="467" spans="5:5" x14ac:dyDescent="0.25">
      <c r="E467">
        <v>1.2204000000040001</v>
      </c>
    </row>
    <row r="468" spans="5:5" x14ac:dyDescent="0.25">
      <c r="E468">
        <v>0.30510000000100002</v>
      </c>
    </row>
    <row r="469" spans="5:5" x14ac:dyDescent="0.25">
      <c r="E469">
        <v>0.91530000000300005</v>
      </c>
    </row>
    <row r="470" spans="5:5" x14ac:dyDescent="0.25">
      <c r="E470">
        <v>0.91530000000300005</v>
      </c>
    </row>
    <row r="471" spans="5:5" x14ac:dyDescent="0.25">
      <c r="E471">
        <v>0.61020000000200003</v>
      </c>
    </row>
    <row r="472" spans="5:5" x14ac:dyDescent="0.25">
      <c r="E472">
        <v>0.30510000000100002</v>
      </c>
    </row>
    <row r="473" spans="5:5" x14ac:dyDescent="0.25">
      <c r="E473">
        <v>0.61020000000200003</v>
      </c>
    </row>
    <row r="474" spans="5:5" x14ac:dyDescent="0.25">
      <c r="E474">
        <v>0.91530000000300005</v>
      </c>
    </row>
    <row r="475" spans="5:5" x14ac:dyDescent="0.25">
      <c r="E475">
        <v>0.61020000000200003</v>
      </c>
    </row>
    <row r="476" spans="5:5" x14ac:dyDescent="0.25">
      <c r="E476">
        <v>0.61126409985600005</v>
      </c>
    </row>
    <row r="477" spans="5:5" x14ac:dyDescent="0.25">
      <c r="E477">
        <v>0.91530000000300005</v>
      </c>
    </row>
    <row r="478" spans="5:5" x14ac:dyDescent="0.25">
      <c r="E478">
        <v>1.2204000000040001</v>
      </c>
    </row>
    <row r="479" spans="5:5" x14ac:dyDescent="0.25">
      <c r="E479">
        <v>0.91530000000300005</v>
      </c>
    </row>
    <row r="480" spans="5:5" x14ac:dyDescent="0.25">
      <c r="E480">
        <v>0.91530000000300005</v>
      </c>
    </row>
    <row r="481" spans="5:5" x14ac:dyDescent="0.25">
      <c r="E481">
        <v>0.91530000000300005</v>
      </c>
    </row>
    <row r="482" spans="5:5" x14ac:dyDescent="0.25">
      <c r="E482">
        <v>0.91583333334000006</v>
      </c>
    </row>
    <row r="483" spans="5:5" x14ac:dyDescent="0.25">
      <c r="E483">
        <v>1.2204000000040001</v>
      </c>
    </row>
    <row r="484" spans="5:5" x14ac:dyDescent="0.25">
      <c r="E484">
        <v>0.91530000000300005</v>
      </c>
    </row>
    <row r="485" spans="5:5" x14ac:dyDescent="0.25">
      <c r="E485">
        <v>0.91530000000300005</v>
      </c>
    </row>
    <row r="486" spans="5:5" x14ac:dyDescent="0.25">
      <c r="E486">
        <v>0.91530000000300005</v>
      </c>
    </row>
    <row r="487" spans="5:5" x14ac:dyDescent="0.25">
      <c r="E487">
        <v>0.61020000000200003</v>
      </c>
    </row>
    <row r="488" spans="5:5" x14ac:dyDescent="0.25">
      <c r="E488">
        <v>0.91599156979600005</v>
      </c>
    </row>
    <row r="489" spans="5:5" x14ac:dyDescent="0.25">
      <c r="E489">
        <v>1.2204000000040001</v>
      </c>
    </row>
    <row r="490" spans="5:5" x14ac:dyDescent="0.25">
      <c r="E490">
        <v>1.2204000000040001</v>
      </c>
    </row>
    <row r="491" spans="5:5" x14ac:dyDescent="0.25">
      <c r="E491">
        <v>0.91530000000300005</v>
      </c>
    </row>
    <row r="492" spans="5:5" x14ac:dyDescent="0.25">
      <c r="E492">
        <v>0.91628051916499997</v>
      </c>
    </row>
    <row r="493" spans="5:5" x14ac:dyDescent="0.25">
      <c r="E493">
        <v>0.91530000000300005</v>
      </c>
    </row>
    <row r="494" spans="5:5" x14ac:dyDescent="0.25">
      <c r="E494">
        <v>0.91530000000300005</v>
      </c>
    </row>
    <row r="495" spans="5:5" x14ac:dyDescent="0.25">
      <c r="E495">
        <v>0.91530000000300005</v>
      </c>
    </row>
    <row r="496" spans="5:5" x14ac:dyDescent="0.25">
      <c r="E496">
        <v>0.91530000000300005</v>
      </c>
    </row>
    <row r="497" spans="5:5" x14ac:dyDescent="0.25">
      <c r="E497">
        <v>1.2219666666710001</v>
      </c>
    </row>
    <row r="498" spans="5:5" x14ac:dyDescent="0.25">
      <c r="E498">
        <v>1.2204000000040001</v>
      </c>
    </row>
    <row r="499" spans="5:5" x14ac:dyDescent="0.25">
      <c r="E499">
        <v>0.91530000000300005</v>
      </c>
    </row>
    <row r="500" spans="5:5" x14ac:dyDescent="0.25">
      <c r="E500">
        <v>0.61139871719200001</v>
      </c>
    </row>
    <row r="501" spans="5:5" x14ac:dyDescent="0.25">
      <c r="E501">
        <v>0.61020000000200003</v>
      </c>
    </row>
    <row r="502" spans="5:5" x14ac:dyDescent="0.25">
      <c r="E502">
        <v>0.61050291574399995</v>
      </c>
    </row>
    <row r="503" spans="5:5" x14ac:dyDescent="0.25">
      <c r="E503">
        <v>0.61020000000200003</v>
      </c>
    </row>
    <row r="504" spans="5:5" x14ac:dyDescent="0.25">
      <c r="E504">
        <v>0.91530000000300005</v>
      </c>
    </row>
    <row r="505" spans="5:5" x14ac:dyDescent="0.25">
      <c r="E505">
        <v>1.2204000000040001</v>
      </c>
    </row>
    <row r="506" spans="5:5" x14ac:dyDescent="0.25">
      <c r="E506">
        <v>0.91530000000300005</v>
      </c>
    </row>
    <row r="507" spans="5:5" x14ac:dyDescent="0.25">
      <c r="E507">
        <v>0.61020000000200003</v>
      </c>
    </row>
    <row r="508" spans="5:5" x14ac:dyDescent="0.25">
      <c r="E508">
        <v>1.2204000000040001</v>
      </c>
    </row>
    <row r="509" spans="5:5" x14ac:dyDescent="0.25">
      <c r="E509">
        <v>1.2204000000040001</v>
      </c>
    </row>
    <row r="510" spans="5:5" x14ac:dyDescent="0.25">
      <c r="E510">
        <v>0.91530000000300005</v>
      </c>
    </row>
    <row r="511" spans="5:5" x14ac:dyDescent="0.25">
      <c r="E511">
        <v>0.91530000000300005</v>
      </c>
    </row>
    <row r="512" spans="5:5" x14ac:dyDescent="0.25">
      <c r="E512">
        <v>1.2204000000040001</v>
      </c>
    </row>
    <row r="513" spans="5:5" x14ac:dyDescent="0.25">
      <c r="E513">
        <v>0.61020000000200003</v>
      </c>
    </row>
    <row r="514" spans="5:5" x14ac:dyDescent="0.25">
      <c r="E514">
        <v>0.61022222222400002</v>
      </c>
    </row>
    <row r="515" spans="5:5" x14ac:dyDescent="0.25">
      <c r="E515">
        <v>0.91530000000300005</v>
      </c>
    </row>
    <row r="516" spans="5:5" x14ac:dyDescent="0.25">
      <c r="E516">
        <v>1.2204000000040001</v>
      </c>
    </row>
    <row r="517" spans="5:5" x14ac:dyDescent="0.25">
      <c r="E517">
        <v>1.242923067192</v>
      </c>
    </row>
    <row r="518" spans="5:5" x14ac:dyDescent="0.25">
      <c r="E518">
        <v>1.2204000000040001</v>
      </c>
    </row>
    <row r="519" spans="5:5" x14ac:dyDescent="0.25">
      <c r="E519">
        <v>1.3303000000059999</v>
      </c>
    </row>
    <row r="520" spans="5:5" x14ac:dyDescent="0.25">
      <c r="E520">
        <v>0.61020000000200003</v>
      </c>
    </row>
    <row r="521" spans="5:5" x14ac:dyDescent="0.25">
      <c r="E521">
        <v>0.91520000000299995</v>
      </c>
    </row>
    <row r="522" spans="5:5" x14ac:dyDescent="0.25">
      <c r="E522">
        <v>0.61020000000200003</v>
      </c>
    </row>
    <row r="523" spans="5:5" x14ac:dyDescent="0.25">
      <c r="E523">
        <v>1.2204000000040001</v>
      </c>
    </row>
    <row r="524" spans="5:5" x14ac:dyDescent="0.25">
      <c r="E524">
        <v>0.30510000000100002</v>
      </c>
    </row>
    <row r="525" spans="5:5" x14ac:dyDescent="0.25">
      <c r="E525">
        <v>0.30510000000100002</v>
      </c>
    </row>
    <row r="526" spans="5:5" x14ac:dyDescent="0.25">
      <c r="E526">
        <v>1.2217674219420001</v>
      </c>
    </row>
    <row r="527" spans="5:5" x14ac:dyDescent="0.25">
      <c r="E527">
        <v>1.2204000000040001</v>
      </c>
    </row>
    <row r="528" spans="5:5" x14ac:dyDescent="0.25">
      <c r="E528">
        <v>0.91530000000300005</v>
      </c>
    </row>
    <row r="529" spans="5:5" x14ac:dyDescent="0.25">
      <c r="E529">
        <v>0.91530000000300005</v>
      </c>
    </row>
    <row r="530" spans="5:5" x14ac:dyDescent="0.25">
      <c r="E530">
        <v>0.61020000000200003</v>
      </c>
    </row>
    <row r="531" spans="5:5" x14ac:dyDescent="0.25">
      <c r="E531">
        <v>0.94464515829700002</v>
      </c>
    </row>
    <row r="532" spans="5:5" x14ac:dyDescent="0.25">
      <c r="E532">
        <v>0.61020000000200003</v>
      </c>
    </row>
    <row r="533" spans="5:5" x14ac:dyDescent="0.25">
      <c r="E533">
        <v>0.91530000000300005</v>
      </c>
    </row>
    <row r="534" spans="5:5" x14ac:dyDescent="0.25">
      <c r="E534">
        <v>0.61180585512100005</v>
      </c>
    </row>
    <row r="535" spans="5:5" x14ac:dyDescent="0.25">
      <c r="E535">
        <v>0.93224204074100003</v>
      </c>
    </row>
    <row r="536" spans="5:5" x14ac:dyDescent="0.25">
      <c r="E536">
        <v>0.91631993274599999</v>
      </c>
    </row>
    <row r="537" spans="5:5" x14ac:dyDescent="0.25">
      <c r="E537">
        <v>0.91530000000300005</v>
      </c>
    </row>
    <row r="538" spans="5:5" x14ac:dyDescent="0.25">
      <c r="E538">
        <v>1.2219666666710001</v>
      </c>
    </row>
    <row r="539" spans="5:5" x14ac:dyDescent="0.25">
      <c r="E539">
        <v>0.30510000000100002</v>
      </c>
    </row>
    <row r="540" spans="5:5" x14ac:dyDescent="0.25">
      <c r="E540">
        <v>0.91530000000300005</v>
      </c>
    </row>
    <row r="541" spans="5:5" x14ac:dyDescent="0.25">
      <c r="E541">
        <v>0.61020000000200003</v>
      </c>
    </row>
    <row r="542" spans="5:5" x14ac:dyDescent="0.25">
      <c r="E542">
        <v>0.91530000000300005</v>
      </c>
    </row>
    <row r="543" spans="5:5" x14ac:dyDescent="0.25">
      <c r="E543">
        <v>1.2204000000040001</v>
      </c>
    </row>
    <row r="544" spans="5:5" x14ac:dyDescent="0.25">
      <c r="E544">
        <v>1.2204000000040001</v>
      </c>
    </row>
    <row r="545" spans="5:5" x14ac:dyDescent="0.25">
      <c r="E545">
        <v>0.61020000000200003</v>
      </c>
    </row>
    <row r="546" spans="5:5" x14ac:dyDescent="0.25">
      <c r="E546">
        <v>0.91530000000300005</v>
      </c>
    </row>
    <row r="547" spans="5:5" x14ac:dyDescent="0.25">
      <c r="E547">
        <v>1.2204000000040001</v>
      </c>
    </row>
    <row r="548" spans="5:5" x14ac:dyDescent="0.25">
      <c r="E548">
        <v>1.0235333333379999</v>
      </c>
    </row>
    <row r="549" spans="5:5" x14ac:dyDescent="0.25">
      <c r="E549">
        <v>0.91530000000300005</v>
      </c>
    </row>
    <row r="550" spans="5:5" x14ac:dyDescent="0.25">
      <c r="E550">
        <v>0.61020000000200003</v>
      </c>
    </row>
    <row r="551" spans="5:5" x14ac:dyDescent="0.25">
      <c r="E551">
        <v>0.61020000000200003</v>
      </c>
    </row>
    <row r="552" spans="5:5" x14ac:dyDescent="0.25">
      <c r="E552">
        <v>0.30511111111200001</v>
      </c>
    </row>
    <row r="553" spans="5:5" x14ac:dyDescent="0.25">
      <c r="E553">
        <v>0.30510000000100002</v>
      </c>
    </row>
    <row r="554" spans="5:5" x14ac:dyDescent="0.25">
      <c r="E554">
        <v>0.61077451899400004</v>
      </c>
    </row>
    <row r="555" spans="5:5" x14ac:dyDescent="0.25">
      <c r="E555">
        <v>0.91531703242399998</v>
      </c>
    </row>
    <row r="556" spans="5:5" x14ac:dyDescent="0.25">
      <c r="E556">
        <v>1.2204000000040001</v>
      </c>
    </row>
    <row r="557" spans="5:5" x14ac:dyDescent="0.25">
      <c r="E557">
        <v>0.91530000000300005</v>
      </c>
    </row>
    <row r="558" spans="5:5" x14ac:dyDescent="0.25">
      <c r="E558">
        <v>0.91530000000300005</v>
      </c>
    </row>
    <row r="559" spans="5:5" x14ac:dyDescent="0.25">
      <c r="E559">
        <v>0.61020000000200003</v>
      </c>
    </row>
    <row r="560" spans="5:5" x14ac:dyDescent="0.25">
      <c r="E560">
        <v>0.91533333333599998</v>
      </c>
    </row>
    <row r="561" spans="5:5" x14ac:dyDescent="0.25">
      <c r="E561">
        <v>0.91530000000300005</v>
      </c>
    </row>
    <row r="562" spans="5:5" x14ac:dyDescent="0.25">
      <c r="E562">
        <v>0.91530000000300005</v>
      </c>
    </row>
    <row r="563" spans="5:5" x14ac:dyDescent="0.25">
      <c r="E563">
        <v>0.91530000000300005</v>
      </c>
    </row>
    <row r="564" spans="5:5" x14ac:dyDescent="0.25">
      <c r="E564">
        <v>1.2204000000040001</v>
      </c>
    </row>
    <row r="565" spans="5:5" x14ac:dyDescent="0.25">
      <c r="E565">
        <v>0.91530000000300005</v>
      </c>
    </row>
    <row r="566" spans="5:5" x14ac:dyDescent="0.25">
      <c r="E566">
        <v>0.91530000000300005</v>
      </c>
    </row>
    <row r="567" spans="5:5" x14ac:dyDescent="0.25">
      <c r="E567">
        <v>0.91530000000300005</v>
      </c>
    </row>
    <row r="568" spans="5:5" x14ac:dyDescent="0.25">
      <c r="E568">
        <v>1.2204000000040001</v>
      </c>
    </row>
    <row r="569" spans="5:5" x14ac:dyDescent="0.25">
      <c r="E569">
        <v>0.91530000000300005</v>
      </c>
    </row>
    <row r="570" spans="5:5" x14ac:dyDescent="0.25">
      <c r="E570">
        <v>0.61020000000200003</v>
      </c>
    </row>
    <row r="571" spans="5:5" x14ac:dyDescent="0.25">
      <c r="E571">
        <v>0.61072251749799999</v>
      </c>
    </row>
    <row r="572" spans="5:5" x14ac:dyDescent="0.25">
      <c r="E572">
        <v>1.2204000000040001</v>
      </c>
    </row>
    <row r="573" spans="5:5" x14ac:dyDescent="0.25">
      <c r="E573">
        <v>1.2204000000040001</v>
      </c>
    </row>
    <row r="574" spans="5:5" x14ac:dyDescent="0.25">
      <c r="E574">
        <v>1.2204000000040001</v>
      </c>
    </row>
    <row r="575" spans="5:5" x14ac:dyDescent="0.25">
      <c r="E575">
        <v>0.61020000000200003</v>
      </c>
    </row>
    <row r="576" spans="5:5" x14ac:dyDescent="0.25">
      <c r="E576">
        <v>0.30510000000100002</v>
      </c>
    </row>
    <row r="577" spans="5:5" x14ac:dyDescent="0.25">
      <c r="E577">
        <v>1.2204000000040001</v>
      </c>
    </row>
    <row r="578" spans="5:5" x14ac:dyDescent="0.25">
      <c r="E578">
        <v>0.91530000000300005</v>
      </c>
    </row>
    <row r="579" spans="5:5" x14ac:dyDescent="0.25">
      <c r="E579">
        <v>0.61020000000200003</v>
      </c>
    </row>
    <row r="580" spans="5:5" x14ac:dyDescent="0.25">
      <c r="E580">
        <v>0.61020000000200003</v>
      </c>
    </row>
    <row r="581" spans="5:5" x14ac:dyDescent="0.25">
      <c r="E581">
        <v>0.61020000000200003</v>
      </c>
    </row>
    <row r="582" spans="5:5" x14ac:dyDescent="0.25">
      <c r="E582">
        <v>1.2204000000040001</v>
      </c>
    </row>
    <row r="583" spans="5:5" x14ac:dyDescent="0.25">
      <c r="E583">
        <v>1.2204000000040001</v>
      </c>
    </row>
    <row r="584" spans="5:5" x14ac:dyDescent="0.25">
      <c r="E584">
        <v>1.2204000000040001</v>
      </c>
    </row>
    <row r="585" spans="5:5" x14ac:dyDescent="0.25">
      <c r="E585">
        <v>1.2204000000040001</v>
      </c>
    </row>
    <row r="586" spans="5:5" x14ac:dyDescent="0.25">
      <c r="E586">
        <v>0.91530000000300005</v>
      </c>
    </row>
    <row r="587" spans="5:5" x14ac:dyDescent="0.25">
      <c r="E587">
        <v>0.61020000000200003</v>
      </c>
    </row>
    <row r="588" spans="5:5" x14ac:dyDescent="0.25">
      <c r="E588">
        <v>0.91530000000300005</v>
      </c>
    </row>
    <row r="589" spans="5:5" x14ac:dyDescent="0.25">
      <c r="E589">
        <v>1.220916442269</v>
      </c>
    </row>
    <row r="590" spans="5:5" x14ac:dyDescent="0.25">
      <c r="E590">
        <v>0.91530000000300005</v>
      </c>
    </row>
    <row r="591" spans="5:5" x14ac:dyDescent="0.25">
      <c r="E591" s="7">
        <f>AVERAGE(E2:E590)</f>
        <v>0.8980710464160877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63</v>
      </c>
      <c r="K5" s="18"/>
      <c r="M5" s="18" t="s">
        <v>78</v>
      </c>
      <c r="N5" s="18"/>
      <c r="P5" s="18" t="s">
        <v>79</v>
      </c>
      <c r="Q5" s="18"/>
      <c r="S5" s="18" t="s">
        <v>80</v>
      </c>
      <c r="T5" s="18"/>
      <c r="V5" s="18" t="s">
        <v>77</v>
      </c>
      <c r="W5" s="18"/>
      <c r="Y5" s="18" t="s">
        <v>82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64</v>
      </c>
      <c r="K7" s="16">
        <v>30.35835334854541</v>
      </c>
      <c r="M7" s="16" t="s">
        <v>64</v>
      </c>
      <c r="N7" s="16">
        <v>4.6450038692464597</v>
      </c>
      <c r="P7" s="16" t="s">
        <v>64</v>
      </c>
      <c r="Q7" s="16">
        <v>1.0394700224709197</v>
      </c>
      <c r="S7" s="16" t="s">
        <v>64</v>
      </c>
      <c r="T7" s="16">
        <v>0.89921969659393997</v>
      </c>
      <c r="V7" s="16" t="s">
        <v>64</v>
      </c>
      <c r="W7" s="16">
        <v>0.85821005760000002</v>
      </c>
      <c r="Y7" s="16" t="s">
        <v>64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65</v>
      </c>
      <c r="K8" s="16">
        <v>3.9786515116837391</v>
      </c>
      <c r="M8" s="16" t="s">
        <v>65</v>
      </c>
      <c r="N8" s="16">
        <v>0.37843043030180157</v>
      </c>
      <c r="P8" s="16" t="s">
        <v>65</v>
      </c>
      <c r="Q8" s="16">
        <v>4.2992463624376857E-2</v>
      </c>
      <c r="S8" s="16" t="s">
        <v>65</v>
      </c>
      <c r="T8" s="16">
        <v>3.7850881994858983E-2</v>
      </c>
      <c r="V8" s="16" t="s">
        <v>65</v>
      </c>
      <c r="W8" s="16">
        <v>2.1018260231787159E-2</v>
      </c>
      <c r="Y8" s="16" t="s">
        <v>65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66</v>
      </c>
      <c r="K9" s="16">
        <v>17.570595339522999</v>
      </c>
      <c r="M9" s="16" t="s">
        <v>66</v>
      </c>
      <c r="N9" s="16">
        <v>4.1503227907099998</v>
      </c>
      <c r="P9" s="16" t="s">
        <v>66</v>
      </c>
      <c r="Q9" s="16">
        <v>1.0122917635570001</v>
      </c>
      <c r="S9" s="16" t="s">
        <v>66</v>
      </c>
      <c r="T9" s="16">
        <v>0.91101600000000005</v>
      </c>
      <c r="V9" s="16" t="s">
        <v>66</v>
      </c>
      <c r="W9" s="16">
        <v>0.90022031999999996</v>
      </c>
      <c r="Y9" s="16" t="s">
        <v>66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67</v>
      </c>
      <c r="K10" s="16" t="e">
        <v>#N/A</v>
      </c>
      <c r="M10" s="16" t="s">
        <v>67</v>
      </c>
      <c r="N10" s="16" t="e">
        <v>#N/A</v>
      </c>
      <c r="P10" s="16" t="s">
        <v>67</v>
      </c>
      <c r="Q10" s="16">
        <v>0.67344000000000004</v>
      </c>
      <c r="S10" s="16" t="s">
        <v>67</v>
      </c>
      <c r="T10" s="16">
        <v>0.91101600000000005</v>
      </c>
      <c r="V10" s="16" t="s">
        <v>67</v>
      </c>
      <c r="W10" s="16">
        <v>0.90022031999999996</v>
      </c>
      <c r="Y10" s="16" t="s">
        <v>67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68</v>
      </c>
      <c r="K12" s="16">
        <v>791.48339257116504</v>
      </c>
      <c r="M12" s="16" t="s">
        <v>68</v>
      </c>
      <c r="N12" s="16">
        <v>7.1604795289203356</v>
      </c>
      <c r="P12" s="16" t="s">
        <v>68</v>
      </c>
      <c r="Q12" s="16">
        <v>9.2417596424668347E-2</v>
      </c>
      <c r="S12" s="16" t="s">
        <v>68</v>
      </c>
      <c r="T12" s="16">
        <v>7.1634463389437006E-2</v>
      </c>
      <c r="V12" s="16" t="s">
        <v>68</v>
      </c>
      <c r="W12" s="16">
        <v>2.2088363158556286E-2</v>
      </c>
      <c r="Y12" s="16" t="s">
        <v>68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69</v>
      </c>
      <c r="K13" s="16">
        <v>4.4687568880047408</v>
      </c>
      <c r="M13" s="16" t="s">
        <v>69</v>
      </c>
      <c r="N13" s="16">
        <v>5.1603461840415878</v>
      </c>
      <c r="P13" s="16" t="s">
        <v>69</v>
      </c>
      <c r="Q13" s="16">
        <v>2.2636698534198132</v>
      </c>
      <c r="S13" s="16" t="s">
        <v>69</v>
      </c>
      <c r="T13" s="16">
        <v>-0.35131931869417699</v>
      </c>
      <c r="V13" s="16" t="s">
        <v>69</v>
      </c>
      <c r="W13" s="16">
        <v>0.8519063509639242</v>
      </c>
      <c r="Y13" s="16" t="s">
        <v>69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70</v>
      </c>
      <c r="K14" s="16">
        <v>1.9200689217981888</v>
      </c>
      <c r="M14" s="16" t="s">
        <v>70</v>
      </c>
      <c r="N14" s="16">
        <v>1.8291795233340864</v>
      </c>
      <c r="P14" s="16" t="s">
        <v>70</v>
      </c>
      <c r="Q14" s="16">
        <v>1.1325022502116975</v>
      </c>
      <c r="S14" s="16" t="s">
        <v>70</v>
      </c>
      <c r="T14" s="16">
        <v>-9.5682782674612679E-2</v>
      </c>
      <c r="V14" s="16" t="s">
        <v>70</v>
      </c>
      <c r="W14" s="16">
        <v>-0.31747066476646851</v>
      </c>
      <c r="Y14" s="16" t="s">
        <v>70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71</v>
      </c>
      <c r="K15" s="16">
        <v>139.96327849712898</v>
      </c>
      <c r="M15" s="16" t="s">
        <v>71</v>
      </c>
      <c r="N15" s="16">
        <v>14.183568125889</v>
      </c>
      <c r="P15" s="16" t="s">
        <v>71</v>
      </c>
      <c r="Q15" s="16">
        <v>1.451073014264</v>
      </c>
      <c r="S15" s="16" t="s">
        <v>71</v>
      </c>
      <c r="T15" s="16">
        <v>1.225912408236</v>
      </c>
      <c r="V15" s="16" t="s">
        <v>71</v>
      </c>
      <c r="W15" s="16">
        <v>0.60014688000000005</v>
      </c>
      <c r="Y15" s="16" t="s">
        <v>71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72</v>
      </c>
      <c r="K16" s="16">
        <v>3.972</v>
      </c>
      <c r="M16" s="16" t="s">
        <v>72</v>
      </c>
      <c r="N16" s="16">
        <v>1.553891955953</v>
      </c>
      <c r="P16" s="16" t="s">
        <v>72</v>
      </c>
      <c r="Q16" s="16">
        <v>0.67344000000000004</v>
      </c>
      <c r="S16" s="16" t="s">
        <v>72</v>
      </c>
      <c r="T16" s="16">
        <v>0.303672</v>
      </c>
      <c r="V16" s="16" t="s">
        <v>72</v>
      </c>
      <c r="W16" s="16">
        <v>0.60014688000000005</v>
      </c>
      <c r="Y16" s="16" t="s">
        <v>72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73</v>
      </c>
      <c r="K17" s="16">
        <v>143.93527849712899</v>
      </c>
      <c r="M17" s="16" t="s">
        <v>73</v>
      </c>
      <c r="N17" s="16">
        <v>15.737460081842</v>
      </c>
      <c r="P17" s="16" t="s">
        <v>73</v>
      </c>
      <c r="Q17" s="16">
        <v>2.1245130142640001</v>
      </c>
      <c r="S17" s="16" t="s">
        <v>73</v>
      </c>
      <c r="T17" s="16">
        <v>1.5295844082359999</v>
      </c>
      <c r="V17" s="16" t="s">
        <v>73</v>
      </c>
      <c r="W17" s="16">
        <v>1.2002937600000001</v>
      </c>
      <c r="Y17" s="16" t="s">
        <v>73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74</v>
      </c>
      <c r="K18" s="16">
        <v>1517.9176674272705</v>
      </c>
      <c r="M18" s="16" t="s">
        <v>74</v>
      </c>
      <c r="N18" s="16">
        <v>232.25019346232298</v>
      </c>
      <c r="P18" s="16" t="s">
        <v>74</v>
      </c>
      <c r="Q18" s="16">
        <v>51.973501123545987</v>
      </c>
      <c r="S18" s="16" t="s">
        <v>74</v>
      </c>
      <c r="T18" s="16">
        <v>44.960984829696997</v>
      </c>
      <c r="V18" s="16" t="s">
        <v>74</v>
      </c>
      <c r="W18" s="16">
        <v>42.910502880000003</v>
      </c>
      <c r="Y18" s="16" t="s">
        <v>74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75</v>
      </c>
      <c r="K19" s="16">
        <v>50</v>
      </c>
      <c r="M19" s="16" t="s">
        <v>75</v>
      </c>
      <c r="N19" s="16">
        <v>50</v>
      </c>
      <c r="P19" s="16" t="s">
        <v>75</v>
      </c>
      <c r="Q19" s="16">
        <v>50</v>
      </c>
      <c r="S19" s="16" t="s">
        <v>75</v>
      </c>
      <c r="T19" s="16">
        <v>50</v>
      </c>
      <c r="V19" s="16" t="s">
        <v>75</v>
      </c>
      <c r="W19" s="16">
        <v>50</v>
      </c>
      <c r="Y19" s="16" t="s">
        <v>75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76</v>
      </c>
      <c r="K20" s="17">
        <v>7.9953995550464541</v>
      </c>
      <c r="M20" s="17" t="s">
        <v>76</v>
      </c>
      <c r="N20" s="17">
        <v>0.76048442171066277</v>
      </c>
      <c r="P20" s="17" t="s">
        <v>76</v>
      </c>
      <c r="Q20" s="17">
        <v>8.6396590282727295E-2</v>
      </c>
      <c r="S20" s="17" t="s">
        <v>76</v>
      </c>
      <c r="T20" s="17">
        <v>7.606419516036958E-2</v>
      </c>
      <c r="V20" s="17" t="s">
        <v>76</v>
      </c>
      <c r="W20" s="17">
        <v>4.2237775289337733E-2</v>
      </c>
      <c r="Y20" s="17" t="s">
        <v>76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81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94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86</v>
      </c>
      <c r="AE4" t="s">
        <v>87</v>
      </c>
      <c r="AF4" t="s">
        <v>97</v>
      </c>
      <c r="AG4" t="s">
        <v>89</v>
      </c>
      <c r="AH4" t="s">
        <v>90</v>
      </c>
      <c r="AI4" t="s">
        <v>91</v>
      </c>
      <c r="AJ4" t="s">
        <v>92</v>
      </c>
      <c r="AO4" t="s">
        <v>86</v>
      </c>
      <c r="AP4" t="s">
        <v>87</v>
      </c>
      <c r="AQ4" t="s">
        <v>97</v>
      </c>
      <c r="AR4" t="s">
        <v>98</v>
      </c>
      <c r="AS4" t="s">
        <v>99</v>
      </c>
      <c r="AT4" t="s">
        <v>100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1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64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1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93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1">
        <f t="shared" si="8"/>
        <v>1.0042780206055512E-2</v>
      </c>
      <c r="AT7">
        <f t="shared" si="9"/>
        <v>4.9957219793944484E-2</v>
      </c>
      <c r="AV7" t="s">
        <v>101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73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1">
        <f t="shared" si="8"/>
        <v>0.12223260863025018</v>
      </c>
      <c r="AT8">
        <f t="shared" si="9"/>
        <v>4.2232608630250176E-2</v>
      </c>
      <c r="AV8" t="s">
        <v>96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1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96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1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1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1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1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1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1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1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1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1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1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1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1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1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1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1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1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1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1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1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1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1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1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1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1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1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1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1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1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1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1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1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1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1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1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1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1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1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1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1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1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1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1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1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1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1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95</v>
      </c>
      <c r="AC60" t="s">
        <v>94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86</v>
      </c>
      <c r="AE61" t="s">
        <v>87</v>
      </c>
      <c r="AF61" t="s">
        <v>88</v>
      </c>
      <c r="AG61" t="s">
        <v>89</v>
      </c>
      <c r="AH61" t="s">
        <v>90</v>
      </c>
      <c r="AI61" t="s">
        <v>91</v>
      </c>
      <c r="AJ61" t="s">
        <v>92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64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93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73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96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63</v>
      </c>
      <c r="I3" s="18"/>
      <c r="K3" s="18" t="s">
        <v>78</v>
      </c>
      <c r="L3" s="18"/>
      <c r="N3" s="18" t="s">
        <v>79</v>
      </c>
      <c r="O3" s="18"/>
      <c r="Q3" s="18" t="s">
        <v>80</v>
      </c>
      <c r="R3" s="18"/>
      <c r="T3" s="18" t="s">
        <v>77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64</v>
      </c>
      <c r="I5" s="16">
        <v>2.7654759508129994E-2</v>
      </c>
      <c r="K5" s="16" t="s">
        <v>64</v>
      </c>
      <c r="L5" s="16">
        <v>0.10365527842296998</v>
      </c>
      <c r="N5" s="16" t="s">
        <v>64</v>
      </c>
      <c r="O5" s="16">
        <v>0.90449402464180051</v>
      </c>
      <c r="Q5" s="16" t="s">
        <v>64</v>
      </c>
      <c r="R5" s="16">
        <v>8.4751969248428782</v>
      </c>
      <c r="T5" s="16" t="s">
        <v>64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65</v>
      </c>
      <c r="I6" s="16">
        <v>1.2471441567679907E-3</v>
      </c>
      <c r="K6" s="16" t="s">
        <v>65</v>
      </c>
      <c r="L6" s="16">
        <v>3.1283518946860363E-3</v>
      </c>
      <c r="N6" s="16" t="s">
        <v>65</v>
      </c>
      <c r="O6" s="16">
        <v>2.7135102181909121E-2</v>
      </c>
      <c r="Q6" s="16" t="s">
        <v>65</v>
      </c>
      <c r="R6" s="16">
        <v>0.22752000057372671</v>
      </c>
      <c r="T6" s="16" t="s">
        <v>65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66</v>
      </c>
      <c r="I7" s="16">
        <v>2.5716666675500002E-2</v>
      </c>
      <c r="K7" s="16" t="s">
        <v>66</v>
      </c>
      <c r="L7" s="16">
        <v>0.10530000000299999</v>
      </c>
      <c r="N7" s="16" t="s">
        <v>66</v>
      </c>
      <c r="O7" s="16">
        <v>0.91530000000300005</v>
      </c>
      <c r="Q7" s="16" t="s">
        <v>66</v>
      </c>
      <c r="R7" s="16">
        <v>9.0153000000030001</v>
      </c>
      <c r="T7" s="16" t="s">
        <v>66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67</v>
      </c>
      <c r="I8" s="16">
        <v>2.4300000003000002E-2</v>
      </c>
      <c r="K8" s="16" t="s">
        <v>67</v>
      </c>
      <c r="L8" s="16">
        <v>0.10530000000299999</v>
      </c>
      <c r="N8" s="16" t="s">
        <v>67</v>
      </c>
      <c r="O8" s="16">
        <v>0.91530000000300005</v>
      </c>
      <c r="Q8" s="16" t="s">
        <v>67</v>
      </c>
      <c r="R8" s="16">
        <v>9.0153000000030001</v>
      </c>
      <c r="T8" s="16" t="s">
        <v>67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68</v>
      </c>
      <c r="I10" s="16">
        <v>1.5553685477605426E-4</v>
      </c>
      <c r="K10" s="16" t="s">
        <v>68</v>
      </c>
      <c r="L10" s="16">
        <v>9.7865855769857122E-4</v>
      </c>
      <c r="N10" s="16" t="s">
        <v>68</v>
      </c>
      <c r="O10" s="16">
        <v>7.3631377042264926E-2</v>
      </c>
      <c r="Q10" s="16" t="s">
        <v>68</v>
      </c>
      <c r="R10" s="16">
        <v>5.1765350661068599</v>
      </c>
      <c r="T10" s="16" t="s">
        <v>68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69</v>
      </c>
      <c r="I11" s="16">
        <v>31.0598151951367</v>
      </c>
      <c r="K11" s="16" t="s">
        <v>69</v>
      </c>
      <c r="L11" s="16">
        <v>0.22012811187686276</v>
      </c>
      <c r="N11" s="16" t="s">
        <v>69</v>
      </c>
      <c r="O11" s="16">
        <v>8.2575143882666069E-2</v>
      </c>
      <c r="Q11" s="16" t="s">
        <v>69</v>
      </c>
      <c r="R11" s="16">
        <v>-0.18255680268391705</v>
      </c>
      <c r="T11" s="16" t="s">
        <v>69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70</v>
      </c>
      <c r="I12" s="16">
        <v>4.3885933774126427</v>
      </c>
      <c r="K12" s="16" t="s">
        <v>70</v>
      </c>
      <c r="L12" s="16">
        <v>0.13546334758149359</v>
      </c>
      <c r="N12" s="16" t="s">
        <v>70</v>
      </c>
      <c r="O12" s="16">
        <v>-0.34940133072128365</v>
      </c>
      <c r="Q12" s="16" t="s">
        <v>70</v>
      </c>
      <c r="R12" s="16">
        <v>-0.25586275919061979</v>
      </c>
      <c r="T12" s="16" t="s">
        <v>70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71</v>
      </c>
      <c r="I13" s="16">
        <v>0.112594030915</v>
      </c>
      <c r="K13" s="16" t="s">
        <v>71</v>
      </c>
      <c r="L13" s="16">
        <v>0.16284260142199999</v>
      </c>
      <c r="N13" s="16" t="s">
        <v>71</v>
      </c>
      <c r="O13" s="16">
        <v>1.2455994742050001</v>
      </c>
      <c r="Q13" s="16" t="s">
        <v>71</v>
      </c>
      <c r="R13" s="16">
        <v>9.0235297948879989</v>
      </c>
      <c r="T13" s="16" t="s">
        <v>71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72</v>
      </c>
      <c r="I14" s="16">
        <v>8.100000001E-3</v>
      </c>
      <c r="K14" s="16" t="s">
        <v>72</v>
      </c>
      <c r="L14" s="16">
        <v>3.5100000000999998E-2</v>
      </c>
      <c r="N14" s="16" t="s">
        <v>72</v>
      </c>
      <c r="O14" s="16">
        <v>0.30510000000100002</v>
      </c>
      <c r="Q14" s="16" t="s">
        <v>72</v>
      </c>
      <c r="R14" s="16">
        <v>3.0051000000010002</v>
      </c>
      <c r="T14" s="16" t="s">
        <v>72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73</v>
      </c>
      <c r="I15" s="16">
        <v>0.12069403091600001</v>
      </c>
      <c r="K15" s="16" t="s">
        <v>73</v>
      </c>
      <c r="L15" s="16">
        <v>0.19794260142299999</v>
      </c>
      <c r="N15" s="16" t="s">
        <v>73</v>
      </c>
      <c r="O15" s="16">
        <v>1.5506994742060001</v>
      </c>
      <c r="Q15" s="16" t="s">
        <v>73</v>
      </c>
      <c r="R15" s="16">
        <v>12.028629794889</v>
      </c>
      <c r="T15" s="16" t="s">
        <v>73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74</v>
      </c>
      <c r="I16" s="16">
        <v>2.7654759508129994</v>
      </c>
      <c r="K16" s="16" t="s">
        <v>74</v>
      </c>
      <c r="L16" s="16">
        <v>10.365527842296999</v>
      </c>
      <c r="N16" s="16" t="s">
        <v>74</v>
      </c>
      <c r="O16" s="16">
        <v>90.449402464180054</v>
      </c>
      <c r="Q16" s="16" t="s">
        <v>74</v>
      </c>
      <c r="R16" s="16">
        <v>847.51969248428782</v>
      </c>
      <c r="T16" s="16" t="s">
        <v>74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75</v>
      </c>
      <c r="I17" s="16">
        <v>100</v>
      </c>
      <c r="K17" s="16" t="s">
        <v>75</v>
      </c>
      <c r="L17" s="16">
        <v>100</v>
      </c>
      <c r="N17" s="16" t="s">
        <v>75</v>
      </c>
      <c r="O17" s="16">
        <v>100</v>
      </c>
      <c r="Q17" s="16" t="s">
        <v>75</v>
      </c>
      <c r="R17" s="16">
        <v>100</v>
      </c>
      <c r="T17" s="16" t="s">
        <v>75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76</v>
      </c>
      <c r="I18" s="17">
        <v>2.4746045769309943E-3</v>
      </c>
      <c r="K18" s="17" t="s">
        <v>76</v>
      </c>
      <c r="L18" s="17">
        <v>6.2073288599635177E-3</v>
      </c>
      <c r="N18" s="17" t="s">
        <v>76</v>
      </c>
      <c r="O18" s="17">
        <v>5.3841929732373638E-2</v>
      </c>
      <c r="Q18" s="17" t="s">
        <v>76</v>
      </c>
      <c r="R18" s="17">
        <v>0.45144904196333974</v>
      </c>
      <c r="T18" s="17" t="s">
        <v>76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81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24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63</v>
      </c>
      <c r="K4" s="18"/>
      <c r="M4" s="18" t="s">
        <v>78</v>
      </c>
      <c r="N4" s="18"/>
      <c r="P4" s="18" t="s">
        <v>79</v>
      </c>
      <c r="Q4" s="18"/>
      <c r="S4" s="18" t="s">
        <v>80</v>
      </c>
      <c r="T4" s="18"/>
      <c r="V4" s="18" t="s">
        <v>77</v>
      </c>
      <c r="W4" s="18"/>
      <c r="Y4" s="18" t="s">
        <v>82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64</v>
      </c>
      <c r="K6" s="16">
        <v>0.91574297331867116</v>
      </c>
      <c r="M6" s="16" t="s">
        <v>64</v>
      </c>
      <c r="N6" s="16">
        <v>0.90074036945079006</v>
      </c>
      <c r="P6" s="16" t="s">
        <v>64</v>
      </c>
      <c r="Q6" s="16">
        <v>0.84275304672511908</v>
      </c>
      <c r="S6" s="16" t="s">
        <v>64</v>
      </c>
      <c r="T6" s="16">
        <v>0.90029957616536993</v>
      </c>
      <c r="V6" s="16" t="s">
        <v>64</v>
      </c>
      <c r="W6" s="16">
        <v>0.86738051792505044</v>
      </c>
      <c r="Y6" s="16" t="s">
        <v>64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65</v>
      </c>
      <c r="K7" s="16">
        <v>2.0797385369076635E-2</v>
      </c>
      <c r="M7" s="16" t="s">
        <v>65</v>
      </c>
      <c r="N7" s="16">
        <v>2.3548452928601492E-2</v>
      </c>
      <c r="P7" s="16" t="s">
        <v>65</v>
      </c>
      <c r="Q7" s="16">
        <v>2.6369962605837065E-2</v>
      </c>
      <c r="S7" s="16" t="s">
        <v>65</v>
      </c>
      <c r="T7" s="16">
        <v>2.6868874904729435E-2</v>
      </c>
      <c r="V7" s="16" t="s">
        <v>65</v>
      </c>
      <c r="W7" s="16">
        <v>2.4444814223368444E-2</v>
      </c>
      <c r="Y7" s="16" t="s">
        <v>65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66</v>
      </c>
      <c r="K8" s="16">
        <v>0.91500000000299997</v>
      </c>
      <c r="M8" s="16" t="s">
        <v>66</v>
      </c>
      <c r="N8" s="16">
        <v>0.91503333333600001</v>
      </c>
      <c r="P8" s="16" t="s">
        <v>66</v>
      </c>
      <c r="Q8" s="16">
        <v>0.91510000000199998</v>
      </c>
      <c r="S8" s="16" t="s">
        <v>66</v>
      </c>
      <c r="T8" s="16">
        <v>0.91523333333400003</v>
      </c>
      <c r="V8" s="16" t="s">
        <v>66</v>
      </c>
      <c r="W8" s="16">
        <v>0.91550000000099996</v>
      </c>
      <c r="Y8" s="16" t="s">
        <v>66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67</v>
      </c>
      <c r="K9" s="16">
        <v>0.91500000000299997</v>
      </c>
      <c r="M9" s="16" t="s">
        <v>67</v>
      </c>
      <c r="N9" s="16">
        <v>0.91503333333600001</v>
      </c>
      <c r="P9" s="16" t="s">
        <v>67</v>
      </c>
      <c r="Q9" s="16">
        <v>0.91510000000199998</v>
      </c>
      <c r="S9" s="16" t="s">
        <v>67</v>
      </c>
      <c r="T9" s="16">
        <v>0.91523333333400003</v>
      </c>
      <c r="V9" s="16" t="s">
        <v>67</v>
      </c>
      <c r="W9" s="16">
        <v>0.91550000000099996</v>
      </c>
      <c r="Y9" s="16" t="s">
        <v>67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68</v>
      </c>
      <c r="K11" s="16">
        <v>4.3253123818988284E-2</v>
      </c>
      <c r="M11" s="16" t="s">
        <v>68</v>
      </c>
      <c r="N11" s="16">
        <v>5.5452963533056017E-2</v>
      </c>
      <c r="P11" s="16" t="s">
        <v>68</v>
      </c>
      <c r="Q11" s="16">
        <v>6.9537492783324509E-2</v>
      </c>
      <c r="S11" s="16" t="s">
        <v>68</v>
      </c>
      <c r="T11" s="16">
        <v>7.2193643864599921E-2</v>
      </c>
      <c r="V11" s="16" t="s">
        <v>68</v>
      </c>
      <c r="W11" s="16">
        <v>5.9754894241499622E-2</v>
      </c>
      <c r="Y11" s="16" t="s">
        <v>68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69</v>
      </c>
      <c r="K12" s="16">
        <v>0.38308113070838301</v>
      </c>
      <c r="M12" s="16" t="s">
        <v>69</v>
      </c>
      <c r="N12" s="16">
        <v>0.34310097375881332</v>
      </c>
      <c r="P12" s="16" t="s">
        <v>69</v>
      </c>
      <c r="Q12" s="16">
        <v>0.27591714554762525</v>
      </c>
      <c r="S12" s="16" t="s">
        <v>69</v>
      </c>
      <c r="T12" s="16">
        <v>0.19343217473959573</v>
      </c>
      <c r="V12" s="16" t="s">
        <v>69</v>
      </c>
      <c r="W12" s="16">
        <v>-9.8003112688642702E-2</v>
      </c>
      <c r="Y12" s="16" t="s">
        <v>69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70</v>
      </c>
      <c r="K13" s="16">
        <v>-9.2875727455542633E-3</v>
      </c>
      <c r="M13" s="16" t="s">
        <v>70</v>
      </c>
      <c r="N13" s="16">
        <v>-0.58957728847054736</v>
      </c>
      <c r="P13" s="16" t="s">
        <v>70</v>
      </c>
      <c r="Q13" s="16">
        <v>-0.18149738376009131</v>
      </c>
      <c r="S13" s="16" t="s">
        <v>70</v>
      </c>
      <c r="T13" s="16">
        <v>6.450046711238379E-3</v>
      </c>
      <c r="V13" s="16" t="s">
        <v>70</v>
      </c>
      <c r="W13" s="16">
        <v>-0.43098220742621396</v>
      </c>
      <c r="Y13" s="16" t="s">
        <v>70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71</v>
      </c>
      <c r="K14" s="16">
        <v>1.2200000000039999</v>
      </c>
      <c r="M14" s="16" t="s">
        <v>71</v>
      </c>
      <c r="N14" s="16">
        <v>0.94259108117399992</v>
      </c>
      <c r="P14" s="16" t="s">
        <v>71</v>
      </c>
      <c r="Q14" s="16">
        <v>1.2201333333359998</v>
      </c>
      <c r="S14" s="16" t="s">
        <v>71</v>
      </c>
      <c r="T14" s="16">
        <v>1.222985577947</v>
      </c>
      <c r="V14" s="16" t="s">
        <v>71</v>
      </c>
      <c r="W14" s="16">
        <v>0.91689317025799999</v>
      </c>
      <c r="Y14" s="16" t="s">
        <v>71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72</v>
      </c>
      <c r="K15" s="16">
        <v>0.30500000000100003</v>
      </c>
      <c r="M15" s="16" t="s">
        <v>72</v>
      </c>
      <c r="N15" s="16">
        <v>0.30501111111200002</v>
      </c>
      <c r="P15" s="16" t="s">
        <v>72</v>
      </c>
      <c r="Q15" s="16">
        <v>0.30503333333400001</v>
      </c>
      <c r="S15" s="16" t="s">
        <v>72</v>
      </c>
      <c r="T15" s="16">
        <v>0.30507777777799999</v>
      </c>
      <c r="V15" s="16" t="s">
        <v>72</v>
      </c>
      <c r="W15" s="16">
        <v>0.30516666666699999</v>
      </c>
      <c r="Y15" s="16" t="s">
        <v>72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73</v>
      </c>
      <c r="K16" s="16">
        <v>1.5250000000049999</v>
      </c>
      <c r="M16" s="16" t="s">
        <v>73</v>
      </c>
      <c r="N16" s="16">
        <v>1.2476021922859999</v>
      </c>
      <c r="P16" s="16" t="s">
        <v>73</v>
      </c>
      <c r="Q16" s="16">
        <v>1.5251666666699999</v>
      </c>
      <c r="S16" s="16" t="s">
        <v>73</v>
      </c>
      <c r="T16" s="16">
        <v>1.5280633557250001</v>
      </c>
      <c r="V16" s="16" t="s">
        <v>73</v>
      </c>
      <c r="W16" s="16">
        <v>1.222059836925</v>
      </c>
      <c r="Y16" s="16" t="s">
        <v>73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74</v>
      </c>
      <c r="K17" s="16">
        <v>91.574297331867115</v>
      </c>
      <c r="M17" s="16" t="s">
        <v>74</v>
      </c>
      <c r="N17" s="16">
        <v>90.074036945079001</v>
      </c>
      <c r="P17" s="16" t="s">
        <v>74</v>
      </c>
      <c r="Q17" s="16">
        <v>84.275304672511908</v>
      </c>
      <c r="S17" s="16" t="s">
        <v>74</v>
      </c>
      <c r="T17" s="16">
        <v>90.02995761653699</v>
      </c>
      <c r="V17" s="16" t="s">
        <v>74</v>
      </c>
      <c r="W17" s="16">
        <v>86.738051792505047</v>
      </c>
      <c r="Y17" s="16" t="s">
        <v>74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75</v>
      </c>
      <c r="K18" s="16">
        <v>100</v>
      </c>
      <c r="M18" s="16" t="s">
        <v>75</v>
      </c>
      <c r="N18" s="16">
        <v>100</v>
      </c>
      <c r="P18" s="16" t="s">
        <v>75</v>
      </c>
      <c r="Q18" s="16">
        <v>100</v>
      </c>
      <c r="S18" s="16" t="s">
        <v>75</v>
      </c>
      <c r="T18" s="16">
        <v>100</v>
      </c>
      <c r="V18" s="16" t="s">
        <v>75</v>
      </c>
      <c r="W18" s="16">
        <v>100</v>
      </c>
      <c r="Y18" s="16" t="s">
        <v>75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76</v>
      </c>
      <c r="K19" s="17">
        <v>4.1266524597997178E-2</v>
      </c>
      <c r="M19" s="17" t="s">
        <v>76</v>
      </c>
      <c r="N19" s="17">
        <v>4.6725239484565875E-2</v>
      </c>
      <c r="P19" s="17" t="s">
        <v>76</v>
      </c>
      <c r="Q19" s="17">
        <v>5.2323726815201817E-2</v>
      </c>
      <c r="S19" s="17" t="s">
        <v>76</v>
      </c>
      <c r="T19" s="17">
        <v>5.3313677056019006E-2</v>
      </c>
      <c r="V19" s="17" t="s">
        <v>76</v>
      </c>
      <c r="W19" s="17">
        <v>4.8503814760388411E-2</v>
      </c>
      <c r="Y19" s="17" t="s">
        <v>76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81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42" t="s">
        <v>109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43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63</v>
      </c>
      <c r="K109" s="18"/>
      <c r="M109" s="18" t="s">
        <v>78</v>
      </c>
      <c r="N109" s="18"/>
      <c r="P109" s="18" t="s">
        <v>79</v>
      </c>
      <c r="Q109" s="18"/>
      <c r="S109" s="18" t="s">
        <v>80</v>
      </c>
      <c r="T109" s="18"/>
      <c r="V109" s="18" t="s">
        <v>77</v>
      </c>
      <c r="W109" s="18"/>
      <c r="Y109" s="18" t="s">
        <v>82</v>
      </c>
      <c r="Z109" s="18"/>
    </row>
    <row r="110" spans="1:26" ht="15" customHeight="1" x14ac:dyDescent="0.25">
      <c r="A110" s="43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43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64</v>
      </c>
      <c r="K111" s="16">
        <v>5.5063240880702509</v>
      </c>
      <c r="M111" s="16" t="s">
        <v>64</v>
      </c>
      <c r="N111" s="16">
        <v>6.0840979703459599</v>
      </c>
      <c r="P111" s="16" t="s">
        <v>64</v>
      </c>
      <c r="Q111" s="16">
        <v>6.0032053638373206</v>
      </c>
      <c r="S111" s="16" t="s">
        <v>64</v>
      </c>
      <c r="T111" s="16">
        <v>4.6109293409708796</v>
      </c>
      <c r="V111" s="16" t="s">
        <v>64</v>
      </c>
      <c r="W111" s="16">
        <v>5.000540097190469</v>
      </c>
      <c r="Y111" s="16" t="s">
        <v>64</v>
      </c>
      <c r="Z111" s="16">
        <v>4.6533698808326696</v>
      </c>
    </row>
    <row r="112" spans="1:26" x14ac:dyDescent="0.25">
      <c r="A112" s="43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65</v>
      </c>
      <c r="K112" s="16">
        <v>0.41663313624011888</v>
      </c>
      <c r="M112" s="16" t="s">
        <v>65</v>
      </c>
      <c r="N112" s="16">
        <v>0.46929692478615675</v>
      </c>
      <c r="P112" s="16" t="s">
        <v>65</v>
      </c>
      <c r="Q112" s="16">
        <v>0.49928149350353923</v>
      </c>
      <c r="S112" s="16" t="s">
        <v>65</v>
      </c>
      <c r="T112" s="16">
        <v>0.34978722194927936</v>
      </c>
      <c r="V112" s="16" t="s">
        <v>65</v>
      </c>
      <c r="W112" s="16">
        <v>0.34458590592393401</v>
      </c>
      <c r="Y112" s="16" t="s">
        <v>65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66</v>
      </c>
      <c r="K113" s="16">
        <v>4.6852499907415002</v>
      </c>
      <c r="M113" s="16" t="s">
        <v>66</v>
      </c>
      <c r="N113" s="16">
        <v>4.9785773755165001</v>
      </c>
      <c r="P113" s="16" t="s">
        <v>66</v>
      </c>
      <c r="Q113" s="16">
        <v>4.6896878583625004</v>
      </c>
      <c r="S113" s="16" t="s">
        <v>66</v>
      </c>
      <c r="T113" s="16">
        <v>3.8669145686580002</v>
      </c>
      <c r="V113" s="16" t="s">
        <v>66</v>
      </c>
      <c r="W113" s="16">
        <v>3.8315547127620002</v>
      </c>
      <c r="Y113" s="16" t="s">
        <v>66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67</v>
      </c>
      <c r="K114" s="16">
        <v>1.32</v>
      </c>
      <c r="M114" s="16" t="s">
        <v>67</v>
      </c>
      <c r="N114" s="16" t="e">
        <v>#N/A</v>
      </c>
      <c r="P114" s="16" t="s">
        <v>67</v>
      </c>
      <c r="Q114" s="16" t="e">
        <v>#N/A</v>
      </c>
      <c r="S114" s="16" t="s">
        <v>67</v>
      </c>
      <c r="T114" s="16">
        <v>1.9967999999999999</v>
      </c>
      <c r="V114" s="16" t="s">
        <v>67</v>
      </c>
      <c r="W114" s="16">
        <v>0.67200000000000004</v>
      </c>
      <c r="Y114" s="16" t="s">
        <v>67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68</v>
      </c>
      <c r="K116" s="16">
        <v>17.358317021327746</v>
      </c>
      <c r="M116" s="16" t="s">
        <v>68</v>
      </c>
      <c r="N116" s="16">
        <v>22.023960361374364</v>
      </c>
      <c r="P116" s="16" t="s">
        <v>68</v>
      </c>
      <c r="Q116" s="16">
        <v>24.928200975512468</v>
      </c>
      <c r="S116" s="16" t="s">
        <v>68</v>
      </c>
      <c r="T116" s="16">
        <v>12.235110063899439</v>
      </c>
      <c r="V116" s="16" t="s">
        <v>68</v>
      </c>
      <c r="W116" s="16">
        <v>11.87394465614183</v>
      </c>
      <c r="Y116" s="16" t="s">
        <v>68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69</v>
      </c>
      <c r="K117" s="16">
        <v>5.8491924943828444</v>
      </c>
      <c r="M117" s="16" t="s">
        <v>69</v>
      </c>
      <c r="N117" s="16">
        <v>2.7020305783768106</v>
      </c>
      <c r="P117" s="16" t="s">
        <v>69</v>
      </c>
      <c r="Q117" s="16">
        <v>4.3536860338274916</v>
      </c>
      <c r="S117" s="16" t="s">
        <v>69</v>
      </c>
      <c r="T117" s="16">
        <v>9.492200530535861</v>
      </c>
      <c r="V117" s="16" t="s">
        <v>69</v>
      </c>
      <c r="W117" s="16">
        <v>1.6492275397589942</v>
      </c>
      <c r="Y117" s="16" t="s">
        <v>69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70</v>
      </c>
      <c r="K118" s="16">
        <v>1.9475876959810889</v>
      </c>
      <c r="M118" s="16" t="s">
        <v>70</v>
      </c>
      <c r="N118" s="16">
        <v>1.6428920082360827</v>
      </c>
      <c r="P118" s="16" t="s">
        <v>70</v>
      </c>
      <c r="Q118" s="16">
        <v>1.9989245872276988</v>
      </c>
      <c r="S118" s="16" t="s">
        <v>70</v>
      </c>
      <c r="T118" s="16">
        <v>2.550946306109215</v>
      </c>
      <c r="V118" s="16" t="s">
        <v>70</v>
      </c>
      <c r="W118" s="16">
        <v>1.284383987831204</v>
      </c>
      <c r="Y118" s="16" t="s">
        <v>70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71</v>
      </c>
      <c r="K119" s="16">
        <v>25.106048399683999</v>
      </c>
      <c r="M119" s="16" t="s">
        <v>71</v>
      </c>
      <c r="N119" s="16">
        <v>21.295837435081999</v>
      </c>
      <c r="P119" s="16" t="s">
        <v>71</v>
      </c>
      <c r="Q119" s="16">
        <v>26.747768765387999</v>
      </c>
      <c r="S119" s="16" t="s">
        <v>71</v>
      </c>
      <c r="T119" s="16">
        <v>22.858395109047002</v>
      </c>
      <c r="V119" s="16" t="s">
        <v>71</v>
      </c>
      <c r="W119" s="16">
        <v>16.344194763632999</v>
      </c>
      <c r="Y119" s="16" t="s">
        <v>71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72</v>
      </c>
      <c r="K120" s="16">
        <v>0.66</v>
      </c>
      <c r="M120" s="16" t="s">
        <v>72</v>
      </c>
      <c r="N120" s="16">
        <v>0.77452569173300001</v>
      </c>
      <c r="P120" s="16" t="s">
        <v>72</v>
      </c>
      <c r="Q120" s="16">
        <v>0.70619714721899995</v>
      </c>
      <c r="S120" s="16" t="s">
        <v>72</v>
      </c>
      <c r="T120" s="16">
        <v>0.84612346642299996</v>
      </c>
      <c r="V120" s="16" t="s">
        <v>72</v>
      </c>
      <c r="W120" s="16">
        <v>0.67200000000000004</v>
      </c>
      <c r="Y120" s="16" t="s">
        <v>72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73</v>
      </c>
      <c r="K121" s="16">
        <v>25.766048399683999</v>
      </c>
      <c r="M121" s="16" t="s">
        <v>73</v>
      </c>
      <c r="N121" s="16">
        <v>22.070363126815</v>
      </c>
      <c r="P121" s="16" t="s">
        <v>73</v>
      </c>
      <c r="Q121" s="16">
        <v>27.453965912607</v>
      </c>
      <c r="S121" s="16" t="s">
        <v>73</v>
      </c>
      <c r="T121" s="16">
        <v>23.704518575470001</v>
      </c>
      <c r="V121" s="16" t="s">
        <v>73</v>
      </c>
      <c r="W121" s="16">
        <v>17.016194763632999</v>
      </c>
      <c r="Y121" s="16" t="s">
        <v>73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74</v>
      </c>
      <c r="K122" s="16">
        <v>550.63240880702506</v>
      </c>
      <c r="M122" s="16" t="s">
        <v>74</v>
      </c>
      <c r="N122" s="16">
        <v>608.40979703459595</v>
      </c>
      <c r="P122" s="16" t="s">
        <v>74</v>
      </c>
      <c r="Q122" s="16">
        <v>600.32053638373202</v>
      </c>
      <c r="S122" s="16" t="s">
        <v>74</v>
      </c>
      <c r="T122" s="16">
        <v>461.09293409708795</v>
      </c>
      <c r="V122" s="16" t="s">
        <v>74</v>
      </c>
      <c r="W122" s="16">
        <v>500.05400971904686</v>
      </c>
      <c r="Y122" s="16" t="s">
        <v>74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75</v>
      </c>
      <c r="K123" s="16">
        <v>100</v>
      </c>
      <c r="M123" s="16" t="s">
        <v>75</v>
      </c>
      <c r="N123" s="16">
        <v>100</v>
      </c>
      <c r="P123" s="16" t="s">
        <v>75</v>
      </c>
      <c r="Q123" s="16">
        <v>100</v>
      </c>
      <c r="S123" s="16" t="s">
        <v>75</v>
      </c>
      <c r="T123" s="16">
        <v>100</v>
      </c>
      <c r="V123" s="16" t="s">
        <v>75</v>
      </c>
      <c r="W123" s="16">
        <v>100</v>
      </c>
      <c r="Y123" s="16" t="s">
        <v>75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76</v>
      </c>
      <c r="K124" s="17">
        <v>0.82669053152025684</v>
      </c>
      <c r="M124" s="17" t="s">
        <v>76</v>
      </c>
      <c r="N124" s="17">
        <v>0.93118691348806781</v>
      </c>
      <c r="P124" s="17" t="s">
        <v>76</v>
      </c>
      <c r="Q124" s="17">
        <v>0.99068280302310585</v>
      </c>
      <c r="S124" s="17" t="s">
        <v>76</v>
      </c>
      <c r="T124" s="17">
        <v>0.6940537352400804</v>
      </c>
      <c r="V124" s="17" t="s">
        <v>76</v>
      </c>
      <c r="W124" s="17">
        <v>0.68373319581203207</v>
      </c>
      <c r="Y124" s="17" t="s">
        <v>76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81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63</v>
      </c>
      <c r="J3" s="18"/>
      <c r="L3" s="18" t="s">
        <v>78</v>
      </c>
      <c r="M3" s="18"/>
      <c r="O3" s="18" t="s">
        <v>79</v>
      </c>
      <c r="P3" s="18"/>
      <c r="R3" s="18" t="s">
        <v>80</v>
      </c>
      <c r="S3" s="18"/>
      <c r="U3" s="18" t="s">
        <v>77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64</v>
      </c>
      <c r="J5" s="16">
        <v>0.86441294720018025</v>
      </c>
      <c r="L5" s="16" t="s">
        <v>64</v>
      </c>
      <c r="M5" s="16">
        <v>0.91972956348449042</v>
      </c>
      <c r="O5" s="16" t="s">
        <v>64</v>
      </c>
      <c r="P5" s="16">
        <v>0.94591291899241059</v>
      </c>
      <c r="R5" s="16" t="s">
        <v>64</v>
      </c>
      <c r="S5" s="16">
        <v>0.89673388227925055</v>
      </c>
      <c r="U5" s="16" t="s">
        <v>64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65</v>
      </c>
      <c r="J6" s="16">
        <v>2.3882412940164906E-2</v>
      </c>
      <c r="L6" s="16" t="s">
        <v>65</v>
      </c>
      <c r="M6" s="16">
        <v>2.5222936990860211E-2</v>
      </c>
      <c r="O6" s="16" t="s">
        <v>65</v>
      </c>
      <c r="P6" s="16">
        <v>2.3545157287658654E-2</v>
      </c>
      <c r="R6" s="16" t="s">
        <v>65</v>
      </c>
      <c r="S6" s="16">
        <v>2.4067576178354221E-2</v>
      </c>
      <c r="U6" s="16" t="s">
        <v>65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66</v>
      </c>
      <c r="J7" s="16">
        <v>0.91503333333600001</v>
      </c>
      <c r="L7" s="16" t="s">
        <v>66</v>
      </c>
      <c r="M7" s="16">
        <v>0.91503333333600001</v>
      </c>
      <c r="O7" s="16" t="s">
        <v>66</v>
      </c>
      <c r="P7" s="16">
        <v>0.91503333333600001</v>
      </c>
      <c r="R7" s="16" t="s">
        <v>66</v>
      </c>
      <c r="S7" s="16">
        <v>0.91503333333600001</v>
      </c>
      <c r="U7" s="16" t="s">
        <v>66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67</v>
      </c>
      <c r="J8" s="16">
        <v>0.91503333333600001</v>
      </c>
      <c r="L8" s="16" t="s">
        <v>67</v>
      </c>
      <c r="M8" s="16">
        <v>0.91503333333600001</v>
      </c>
      <c r="O8" s="16" t="s">
        <v>67</v>
      </c>
      <c r="P8" s="16">
        <v>0.91503333333600001</v>
      </c>
      <c r="R8" s="16" t="s">
        <v>67</v>
      </c>
      <c r="S8" s="16">
        <v>0.91503333333600001</v>
      </c>
      <c r="U8" s="16" t="s">
        <v>67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68</v>
      </c>
      <c r="J10" s="16">
        <v>5.7036964784455621E-2</v>
      </c>
      <c r="L10" s="16" t="s">
        <v>68</v>
      </c>
      <c r="M10" s="16">
        <v>6.361965504449045E-2</v>
      </c>
      <c r="O10" s="16" t="s">
        <v>68</v>
      </c>
      <c r="P10" s="16">
        <v>5.5437443170058547E-2</v>
      </c>
      <c r="R10" s="16" t="s">
        <v>68</v>
      </c>
      <c r="S10" s="16">
        <v>5.7924822310088366E-2</v>
      </c>
      <c r="U10" s="16" t="s">
        <v>68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69</v>
      </c>
      <c r="J11" s="16">
        <v>0.53159568395877077</v>
      </c>
      <c r="L11" s="16" t="s">
        <v>69</v>
      </c>
      <c r="M11" s="16">
        <v>-0.41462062055324811</v>
      </c>
      <c r="O11" s="16" t="s">
        <v>69</v>
      </c>
      <c r="P11" s="16">
        <v>-0.1300213960497234</v>
      </c>
      <c r="R11" s="16" t="s">
        <v>69</v>
      </c>
      <c r="S11" s="16">
        <v>-0.21020432052284477</v>
      </c>
      <c r="U11" s="16" t="s">
        <v>69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70</v>
      </c>
      <c r="J12" s="16">
        <v>-0.32818788954863826</v>
      </c>
      <c r="L12" s="16" t="s">
        <v>70</v>
      </c>
      <c r="M12" s="16">
        <v>-1.6859141044575279E-2</v>
      </c>
      <c r="O12" s="16" t="s">
        <v>70</v>
      </c>
      <c r="P12" s="16">
        <v>-0.31347169584070739</v>
      </c>
      <c r="R12" s="16" t="s">
        <v>70</v>
      </c>
      <c r="S12" s="16">
        <v>-0.39614144330025841</v>
      </c>
      <c r="U12" s="16" t="s">
        <v>70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71</v>
      </c>
      <c r="J13" s="16">
        <v>1.2207893953590001</v>
      </c>
      <c r="L13" s="16" t="s">
        <v>71</v>
      </c>
      <c r="M13" s="16">
        <v>1.2205800604770001</v>
      </c>
      <c r="O13" s="16" t="s">
        <v>71</v>
      </c>
      <c r="P13" s="16">
        <v>1.2200444444480001</v>
      </c>
      <c r="R13" s="16" t="s">
        <v>71</v>
      </c>
      <c r="S13" s="16">
        <v>0.91515489433300012</v>
      </c>
      <c r="U13" s="16" t="s">
        <v>71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72</v>
      </c>
      <c r="J14" s="16">
        <v>0.30501111111200002</v>
      </c>
      <c r="L14" s="16" t="s">
        <v>72</v>
      </c>
      <c r="M14" s="16">
        <v>0.30501111111200002</v>
      </c>
      <c r="O14" s="16" t="s">
        <v>72</v>
      </c>
      <c r="P14" s="16">
        <v>0.30501111111200002</v>
      </c>
      <c r="R14" s="16" t="s">
        <v>72</v>
      </c>
      <c r="S14" s="16">
        <v>0.30501111111200002</v>
      </c>
      <c r="U14" s="16" t="s">
        <v>72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73</v>
      </c>
      <c r="J15" s="16">
        <v>1.5258005064710001</v>
      </c>
      <c r="L15" s="16" t="s">
        <v>73</v>
      </c>
      <c r="M15" s="16">
        <v>1.525591171589</v>
      </c>
      <c r="O15" s="16" t="s">
        <v>73</v>
      </c>
      <c r="P15" s="16">
        <v>1.5250555555600001</v>
      </c>
      <c r="R15" s="16" t="s">
        <v>73</v>
      </c>
      <c r="S15" s="16">
        <v>1.2201660054450001</v>
      </c>
      <c r="U15" s="16" t="s">
        <v>73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74</v>
      </c>
      <c r="J16" s="16">
        <v>86.441294720018021</v>
      </c>
      <c r="L16" s="16" t="s">
        <v>74</v>
      </c>
      <c r="M16" s="16">
        <v>91.972956348449046</v>
      </c>
      <c r="O16" s="16" t="s">
        <v>74</v>
      </c>
      <c r="P16" s="16">
        <v>94.591291899241057</v>
      </c>
      <c r="R16" s="16" t="s">
        <v>74</v>
      </c>
      <c r="S16" s="16">
        <v>89.673388227925059</v>
      </c>
      <c r="U16" s="16" t="s">
        <v>74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75</v>
      </c>
      <c r="J17" s="16">
        <v>100</v>
      </c>
      <c r="L17" s="16" t="s">
        <v>75</v>
      </c>
      <c r="M17" s="16">
        <v>100</v>
      </c>
      <c r="O17" s="16" t="s">
        <v>75</v>
      </c>
      <c r="P17" s="16">
        <v>100</v>
      </c>
      <c r="R17" s="16" t="s">
        <v>75</v>
      </c>
      <c r="S17" s="16">
        <v>100</v>
      </c>
      <c r="U17" s="16" t="s">
        <v>75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76</v>
      </c>
      <c r="J18" s="17">
        <v>4.7387888600661995E-2</v>
      </c>
      <c r="L18" s="17" t="s">
        <v>76</v>
      </c>
      <c r="M18" s="17">
        <v>5.0047779146060907E-2</v>
      </c>
      <c r="O18" s="17" t="s">
        <v>76</v>
      </c>
      <c r="P18" s="17">
        <v>4.6718700217940758E-2</v>
      </c>
      <c r="R18" s="17" t="s">
        <v>76</v>
      </c>
      <c r="S18" s="17">
        <v>4.7755292636687867E-2</v>
      </c>
      <c r="U18" s="17" t="s">
        <v>76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81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zoomScaleNormal="100" workbookViewId="0">
      <selection activeCell="B10" sqref="B10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10" max="10" width="7.7109375" bestFit="1" customWidth="1"/>
    <col min="11" max="11" width="12" bestFit="1" customWidth="1"/>
  </cols>
  <sheetData>
    <row r="1" spans="1:22" ht="18.75" x14ac:dyDescent="0.3">
      <c r="A1" s="2" t="s">
        <v>110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x14ac:dyDescent="0.25">
      <c r="B2" s="31">
        <v>0.30500000000100003</v>
      </c>
      <c r="C2" s="31">
        <v>0.40666666667000001</v>
      </c>
      <c r="D2" s="31">
        <v>0.91563134253</v>
      </c>
      <c r="E2" s="30">
        <v>1.118953564755</v>
      </c>
      <c r="F2" s="29">
        <v>13.725000000045</v>
      </c>
    </row>
    <row r="3" spans="1:22" x14ac:dyDescent="0.25">
      <c r="B3" s="31">
        <v>0.30500000000100003</v>
      </c>
      <c r="C3" s="31">
        <v>0.30500000000100003</v>
      </c>
      <c r="D3" s="31">
        <v>0.813333333336</v>
      </c>
      <c r="E3" s="30">
        <v>1.5255667304439999</v>
      </c>
      <c r="F3" s="29">
        <v>16.970000000079999</v>
      </c>
    </row>
    <row r="4" spans="1:22" ht="15.75" thickBot="1" x14ac:dyDescent="0.3">
      <c r="B4" s="31">
        <v>0.30500000000100003</v>
      </c>
      <c r="C4" s="31">
        <v>0.406666666668</v>
      </c>
      <c r="D4" s="31">
        <v>0.813333333336</v>
      </c>
      <c r="E4" s="30">
        <v>1.4150000000089999</v>
      </c>
      <c r="F4" s="29">
        <v>22.671705261644998</v>
      </c>
    </row>
    <row r="5" spans="1:22" x14ac:dyDescent="0.25">
      <c r="B5" s="32">
        <f>AVERAGE(B2:B4)</f>
        <v>0.30500000000100003</v>
      </c>
      <c r="C5" s="31">
        <v>0.40824223129199999</v>
      </c>
      <c r="D5" s="31">
        <v>0.71166666666900003</v>
      </c>
      <c r="E5" s="30">
        <v>1.3223165833999999</v>
      </c>
      <c r="F5" s="29">
        <v>15.656666666717999</v>
      </c>
      <c r="I5" s="18" t="s">
        <v>63</v>
      </c>
      <c r="J5" s="18"/>
      <c r="L5" s="18" t="s">
        <v>78</v>
      </c>
      <c r="M5" s="18"/>
      <c r="O5" s="18" t="s">
        <v>79</v>
      </c>
      <c r="P5" s="18"/>
      <c r="R5" s="18" t="s">
        <v>80</v>
      </c>
      <c r="S5" s="18"/>
      <c r="U5" s="18" t="s">
        <v>77</v>
      </c>
      <c r="V5" s="18"/>
    </row>
    <row r="6" spans="1:22" x14ac:dyDescent="0.25">
      <c r="C6" s="31">
        <v>0.40833454505799999</v>
      </c>
      <c r="D6" s="31">
        <v>0.91621866739400004</v>
      </c>
      <c r="E6" s="30">
        <v>1.4233333333380001</v>
      </c>
      <c r="F6" s="29">
        <v>24.400000000079999</v>
      </c>
      <c r="I6" s="16"/>
      <c r="J6" s="16"/>
      <c r="L6" s="16"/>
      <c r="M6" s="16"/>
      <c r="O6" s="16"/>
      <c r="P6" s="16"/>
      <c r="R6" s="16"/>
      <c r="S6" s="16"/>
      <c r="U6" s="16"/>
      <c r="V6" s="16"/>
    </row>
    <row r="7" spans="1:22" x14ac:dyDescent="0.25">
      <c r="C7" s="31">
        <v>0.40666666667000001</v>
      </c>
      <c r="D7" s="31">
        <v>0.71206885930599995</v>
      </c>
      <c r="E7" s="30">
        <v>1.525307829498</v>
      </c>
      <c r="F7" s="29">
        <v>5.3733333333919999</v>
      </c>
      <c r="I7" s="16" t="s">
        <v>64</v>
      </c>
      <c r="J7" s="16">
        <v>0.30500000000100003</v>
      </c>
      <c r="L7" s="16" t="s">
        <v>64</v>
      </c>
      <c r="M7" s="16">
        <v>0.39059678193986036</v>
      </c>
      <c r="O7" s="16" t="s">
        <v>64</v>
      </c>
      <c r="P7" s="16">
        <v>0.70968916166425022</v>
      </c>
      <c r="R7" s="16" t="s">
        <v>64</v>
      </c>
      <c r="S7" s="16">
        <v>1.2735574783240902</v>
      </c>
      <c r="U7" s="16" t="s">
        <v>64</v>
      </c>
      <c r="V7" s="16">
        <v>12.234124610118215</v>
      </c>
    </row>
    <row r="8" spans="1:22" x14ac:dyDescent="0.25">
      <c r="C8" s="31">
        <v>0.40961805721799999</v>
      </c>
      <c r="D8" s="31">
        <v>0.813333333336</v>
      </c>
      <c r="E8" s="30">
        <v>1.7283333333390001</v>
      </c>
      <c r="F8" s="29">
        <v>25.315000000083</v>
      </c>
      <c r="I8" s="16" t="s">
        <v>65</v>
      </c>
      <c r="J8" s="16">
        <v>0</v>
      </c>
      <c r="L8" s="16" t="s">
        <v>65</v>
      </c>
      <c r="M8" s="16">
        <v>4.0421909092859731E-3</v>
      </c>
      <c r="O8" s="16" t="s">
        <v>65</v>
      </c>
      <c r="P8" s="16">
        <v>1.2715798215470387E-2</v>
      </c>
      <c r="R8" s="16" t="s">
        <v>65</v>
      </c>
      <c r="S8" s="16">
        <v>3.1215472133397308E-2</v>
      </c>
      <c r="U8" s="16" t="s">
        <v>65</v>
      </c>
      <c r="V8" s="16">
        <v>0.76247482107208531</v>
      </c>
    </row>
    <row r="9" spans="1:22" x14ac:dyDescent="0.25">
      <c r="C9" s="31">
        <v>0.41125858449500002</v>
      </c>
      <c r="D9" s="31">
        <v>0.61000000000200005</v>
      </c>
      <c r="E9" s="30">
        <v>1.2200000000040001</v>
      </c>
      <c r="F9" s="29">
        <v>2.9483333333430002</v>
      </c>
      <c r="I9" s="16" t="s">
        <v>66</v>
      </c>
      <c r="J9" s="16">
        <v>0.30500000000100003</v>
      </c>
      <c r="L9" s="16" t="s">
        <v>66</v>
      </c>
      <c r="M9" s="16">
        <v>0.40666666667000001</v>
      </c>
      <c r="O9" s="16" t="s">
        <v>66</v>
      </c>
      <c r="P9" s="16">
        <v>0.71166666666900003</v>
      </c>
      <c r="R9" s="16" t="s">
        <v>66</v>
      </c>
      <c r="S9" s="16">
        <v>1.2221589255579999</v>
      </c>
      <c r="U9" s="16" t="s">
        <v>66</v>
      </c>
      <c r="V9" s="16">
        <v>11.132500000036501</v>
      </c>
    </row>
    <row r="10" spans="1:22" x14ac:dyDescent="0.25">
      <c r="C10" s="31">
        <v>0.30500000000100003</v>
      </c>
      <c r="D10" s="31">
        <v>0.814149369949</v>
      </c>
      <c r="E10" s="30">
        <v>0.71166666666900003</v>
      </c>
      <c r="F10" s="29">
        <v>23.180000000075999</v>
      </c>
      <c r="I10" s="16" t="s">
        <v>67</v>
      </c>
      <c r="J10" s="16">
        <v>0.30500000000100003</v>
      </c>
      <c r="L10" s="16" t="s">
        <v>67</v>
      </c>
      <c r="M10" s="16">
        <v>0.40666666667000001</v>
      </c>
      <c r="O10" s="16" t="s">
        <v>67</v>
      </c>
      <c r="P10" s="16">
        <v>0.71166666666900003</v>
      </c>
      <c r="R10" s="16" t="s">
        <v>67</v>
      </c>
      <c r="S10" s="16">
        <v>1.0166666666699999</v>
      </c>
      <c r="U10" s="16" t="s">
        <v>67</v>
      </c>
      <c r="V10" s="16">
        <v>13.521666666711001</v>
      </c>
    </row>
    <row r="11" spans="1:22" x14ac:dyDescent="0.25">
      <c r="C11" s="31">
        <v>0.406666666668</v>
      </c>
      <c r="D11" s="31">
        <v>0.71255452715699996</v>
      </c>
      <c r="E11" s="30">
        <v>1.118333333337</v>
      </c>
      <c r="F11" s="29">
        <v>10.370000000034</v>
      </c>
      <c r="I11" s="16" t="s">
        <v>30</v>
      </c>
      <c r="J11" s="16">
        <v>0</v>
      </c>
      <c r="L11" s="16" t="s">
        <v>30</v>
      </c>
      <c r="M11" s="16">
        <v>3.7703046815860022E-2</v>
      </c>
      <c r="O11" s="16" t="s">
        <v>30</v>
      </c>
      <c r="P11" s="16">
        <v>0.12715798215470386</v>
      </c>
      <c r="R11" s="16" t="s">
        <v>30</v>
      </c>
      <c r="S11" s="16">
        <v>0.3121547213339731</v>
      </c>
      <c r="U11" s="16" t="s">
        <v>30</v>
      </c>
      <c r="V11" s="16">
        <v>7.6247482107208535</v>
      </c>
    </row>
    <row r="12" spans="1:22" x14ac:dyDescent="0.25">
      <c r="C12" s="31">
        <v>0.40714972608599997</v>
      </c>
      <c r="D12" s="31">
        <v>0.71166666666900003</v>
      </c>
      <c r="E12" s="30">
        <v>1.2200000000040001</v>
      </c>
      <c r="F12" s="29">
        <v>10.573333333368</v>
      </c>
      <c r="I12" s="16" t="s">
        <v>68</v>
      </c>
      <c r="J12" s="16">
        <v>0</v>
      </c>
      <c r="L12" s="16" t="s">
        <v>68</v>
      </c>
      <c r="M12" s="16">
        <v>1.4215197391989323E-3</v>
      </c>
      <c r="O12" s="16" t="s">
        <v>68</v>
      </c>
      <c r="P12" s="16">
        <v>1.6169152425655985E-2</v>
      </c>
      <c r="R12" s="16" t="s">
        <v>68</v>
      </c>
      <c r="S12" s="16">
        <v>9.7440570051090414E-2</v>
      </c>
      <c r="U12" s="16" t="s">
        <v>68</v>
      </c>
      <c r="V12" s="16">
        <v>58.136785276890862</v>
      </c>
    </row>
    <row r="13" spans="1:22" x14ac:dyDescent="0.25">
      <c r="C13" s="31">
        <v>0.406666666668</v>
      </c>
      <c r="D13" s="31">
        <v>0.61000000000200005</v>
      </c>
      <c r="E13" s="30">
        <v>1.1150000000069999</v>
      </c>
      <c r="F13" s="29">
        <v>16.876666666721999</v>
      </c>
      <c r="I13" s="16" t="s">
        <v>69</v>
      </c>
      <c r="J13" s="16" t="e">
        <v>#DIV/0!</v>
      </c>
      <c r="L13" s="16" t="s">
        <v>69</v>
      </c>
      <c r="M13" s="16">
        <v>1.5397884364271444</v>
      </c>
      <c r="O13" s="16" t="s">
        <v>69</v>
      </c>
      <c r="P13" s="16">
        <v>-0.16880954737971487</v>
      </c>
      <c r="R13" s="16" t="s">
        <v>69</v>
      </c>
      <c r="S13" s="16">
        <v>-0.26993667918979591</v>
      </c>
      <c r="U13" s="16" t="s">
        <v>69</v>
      </c>
      <c r="V13" s="16">
        <v>-1.177666198334109</v>
      </c>
    </row>
    <row r="14" spans="1:22" x14ac:dyDescent="0.25">
      <c r="C14" s="31">
        <v>0.40683412515400003</v>
      </c>
      <c r="D14" s="31">
        <v>0.61000000000200005</v>
      </c>
      <c r="E14" s="30">
        <v>1.2200000000040001</v>
      </c>
      <c r="F14" s="29">
        <v>0.71166666666900003</v>
      </c>
      <c r="I14" s="16" t="s">
        <v>70</v>
      </c>
      <c r="J14" s="16" t="e">
        <v>#DIV/0!</v>
      </c>
      <c r="L14" s="16" t="s">
        <v>70</v>
      </c>
      <c r="M14" s="16">
        <v>-1.8678461520873109</v>
      </c>
      <c r="O14" s="16" t="s">
        <v>70</v>
      </c>
      <c r="P14" s="16">
        <v>-0.22888033972378199</v>
      </c>
      <c r="R14" s="16" t="s">
        <v>70</v>
      </c>
      <c r="S14" s="16">
        <v>0.16410983342915833</v>
      </c>
      <c r="U14" s="16" t="s">
        <v>70</v>
      </c>
      <c r="V14" s="16">
        <v>0.18574374450620518</v>
      </c>
    </row>
    <row r="15" spans="1:22" x14ac:dyDescent="0.25">
      <c r="C15" s="31">
        <v>0.40666666667000001</v>
      </c>
      <c r="D15" s="31">
        <v>0.71182149176099996</v>
      </c>
      <c r="E15" s="30">
        <v>1.2200000000040001</v>
      </c>
      <c r="F15" s="29">
        <v>9.7600000000320009</v>
      </c>
      <c r="I15" s="16" t="s">
        <v>71</v>
      </c>
      <c r="J15" s="16">
        <v>0</v>
      </c>
      <c r="L15" s="16" t="s">
        <v>71</v>
      </c>
      <c r="M15" s="16">
        <v>0.106258584494</v>
      </c>
      <c r="O15" s="16" t="s">
        <v>71</v>
      </c>
      <c r="P15" s="16">
        <v>0.61833333333299989</v>
      </c>
      <c r="R15" s="16" t="s">
        <v>71</v>
      </c>
      <c r="S15" s="16">
        <v>1.5258863017789999</v>
      </c>
      <c r="U15" s="16" t="s">
        <v>71</v>
      </c>
      <c r="V15" s="16">
        <v>25.111666666748999</v>
      </c>
    </row>
    <row r="16" spans="1:22" x14ac:dyDescent="0.25">
      <c r="C16" s="31">
        <v>0.40821199720700002</v>
      </c>
      <c r="D16" s="31">
        <v>0.61063478136299998</v>
      </c>
      <c r="E16" s="30">
        <v>1.0181384666819999</v>
      </c>
      <c r="F16" s="29">
        <v>2.135000000007</v>
      </c>
      <c r="I16" s="16" t="s">
        <v>72</v>
      </c>
      <c r="J16" s="16">
        <v>0.30500000000100003</v>
      </c>
      <c r="L16" s="16" t="s">
        <v>72</v>
      </c>
      <c r="M16" s="16">
        <v>0.30500000000100003</v>
      </c>
      <c r="O16" s="16" t="s">
        <v>72</v>
      </c>
      <c r="P16" s="16">
        <v>0.398333333337</v>
      </c>
      <c r="R16" s="16" t="s">
        <v>72</v>
      </c>
      <c r="S16" s="16">
        <v>0.50833333333499997</v>
      </c>
      <c r="U16" s="16" t="s">
        <v>72</v>
      </c>
      <c r="V16" s="16">
        <v>0.30500000000100003</v>
      </c>
    </row>
    <row r="17" spans="3:27" x14ac:dyDescent="0.25">
      <c r="C17" s="31">
        <v>0.406666666668</v>
      </c>
      <c r="D17" s="31">
        <v>0.61000000000200005</v>
      </c>
      <c r="E17" s="30">
        <v>0.50833333333499997</v>
      </c>
      <c r="F17" s="29">
        <v>22.875755746039999</v>
      </c>
      <c r="I17" s="16" t="s">
        <v>73</v>
      </c>
      <c r="J17" s="16">
        <v>0.30500000000100003</v>
      </c>
      <c r="L17" s="16" t="s">
        <v>73</v>
      </c>
      <c r="M17" s="16">
        <v>0.41125858449500002</v>
      </c>
      <c r="O17" s="16" t="s">
        <v>73</v>
      </c>
      <c r="P17" s="16">
        <v>1.0166666666699999</v>
      </c>
      <c r="R17" s="16" t="s">
        <v>73</v>
      </c>
      <c r="S17" s="16">
        <v>2.0342196351139998</v>
      </c>
      <c r="U17" s="16" t="s">
        <v>73</v>
      </c>
      <c r="V17" s="16">
        <v>25.41666666675</v>
      </c>
    </row>
    <row r="18" spans="3:27" x14ac:dyDescent="0.25">
      <c r="C18" s="31">
        <v>0.40666666667000001</v>
      </c>
      <c r="D18" s="31">
        <v>0.81333720015199995</v>
      </c>
      <c r="E18" s="30">
        <v>1.5250000000049999</v>
      </c>
      <c r="F18" s="29">
        <v>4.2700000000139999</v>
      </c>
      <c r="I18" s="16" t="s">
        <v>74</v>
      </c>
      <c r="J18" s="16">
        <v>0.91500000000300008</v>
      </c>
      <c r="L18" s="16" t="s">
        <v>74</v>
      </c>
      <c r="M18" s="16">
        <v>33.981920028767853</v>
      </c>
      <c r="O18" s="16" t="s">
        <v>74</v>
      </c>
      <c r="P18" s="16">
        <v>70.968916166425018</v>
      </c>
      <c r="R18" s="16" t="s">
        <v>74</v>
      </c>
      <c r="S18" s="16">
        <v>127.35574783240901</v>
      </c>
      <c r="U18" s="16" t="s">
        <v>74</v>
      </c>
      <c r="V18" s="16">
        <v>1223.4124610118215</v>
      </c>
    </row>
    <row r="19" spans="3:27" x14ac:dyDescent="0.25">
      <c r="C19" s="31">
        <v>0.40666666667000001</v>
      </c>
      <c r="D19" s="31">
        <v>0.71166666666900003</v>
      </c>
      <c r="E19" s="30">
        <v>1.0166666666699999</v>
      </c>
      <c r="F19" s="29">
        <v>1.4233333333380001</v>
      </c>
      <c r="I19" s="16" t="s">
        <v>75</v>
      </c>
      <c r="J19" s="16">
        <v>3</v>
      </c>
      <c r="L19" s="16" t="s">
        <v>75</v>
      </c>
      <c r="M19" s="16">
        <v>87</v>
      </c>
      <c r="O19" s="16" t="s">
        <v>75</v>
      </c>
      <c r="P19" s="16">
        <v>100</v>
      </c>
      <c r="R19" s="16" t="s">
        <v>75</v>
      </c>
      <c r="S19" s="16">
        <v>100</v>
      </c>
      <c r="U19" s="16" t="s">
        <v>75</v>
      </c>
      <c r="V19" s="16">
        <v>100</v>
      </c>
    </row>
    <row r="20" spans="3:27" ht="15.75" thickBot="1" x14ac:dyDescent="0.3">
      <c r="C20" s="31">
        <v>0.406666666668</v>
      </c>
      <c r="D20" s="31">
        <v>0.813333333336</v>
      </c>
      <c r="E20" s="30">
        <v>1.014315111173</v>
      </c>
      <c r="F20" s="29">
        <v>13.521666666711001</v>
      </c>
      <c r="I20" s="17" t="s">
        <v>76</v>
      </c>
      <c r="J20" s="17">
        <v>0</v>
      </c>
      <c r="L20" s="17" t="s">
        <v>76</v>
      </c>
      <c r="M20" s="17">
        <v>8.035609576717985E-3</v>
      </c>
      <c r="O20" s="17" t="s">
        <v>76</v>
      </c>
      <c r="P20" s="17">
        <v>2.5230902372088648E-2</v>
      </c>
      <c r="R20" s="17" t="s">
        <v>76</v>
      </c>
      <c r="S20" s="17">
        <v>6.1938268958860343E-2</v>
      </c>
      <c r="U20" s="17" t="s">
        <v>76</v>
      </c>
      <c r="V20" s="17">
        <v>1.5129154651290515</v>
      </c>
    </row>
    <row r="21" spans="3:27" x14ac:dyDescent="0.25">
      <c r="C21" s="31">
        <v>0.40877581955300002</v>
      </c>
      <c r="D21" s="31">
        <v>0.71166666666900003</v>
      </c>
      <c r="E21" s="30">
        <v>1.3218432239610001</v>
      </c>
      <c r="F21" s="29">
        <v>2.135000000007</v>
      </c>
    </row>
    <row r="22" spans="3:27" x14ac:dyDescent="0.25">
      <c r="C22" s="31">
        <v>0.30500000000100003</v>
      </c>
      <c r="D22" s="31">
        <v>0.813333333336</v>
      </c>
      <c r="E22" s="30">
        <v>1.119344530545</v>
      </c>
      <c r="F22" s="29">
        <v>1.7283333333390001</v>
      </c>
    </row>
    <row r="23" spans="3:27" x14ac:dyDescent="0.25">
      <c r="C23" s="31">
        <v>0.406666666668</v>
      </c>
      <c r="D23" s="31">
        <v>0.81374060575200002</v>
      </c>
      <c r="E23" s="30">
        <v>1.223608787598</v>
      </c>
      <c r="F23" s="29">
        <v>7.1166666666899996</v>
      </c>
    </row>
    <row r="24" spans="3:27" x14ac:dyDescent="0.25">
      <c r="C24" s="31">
        <v>0.30500000000100003</v>
      </c>
      <c r="D24" s="31">
        <v>0.50833333333499997</v>
      </c>
      <c r="E24" s="30">
        <v>1.2200000000040001</v>
      </c>
      <c r="F24" s="29">
        <v>10.370000000034</v>
      </c>
      <c r="I24" t="s">
        <v>29</v>
      </c>
      <c r="J24">
        <f>J7</f>
        <v>0.30500000000100003</v>
      </c>
      <c r="K24">
        <f>M7</f>
        <v>0.39059678193986036</v>
      </c>
      <c r="L24">
        <f>P7</f>
        <v>0.70968916166425022</v>
      </c>
      <c r="M24">
        <f>S7</f>
        <v>1.2735574783240902</v>
      </c>
      <c r="N24">
        <f>V7</f>
        <v>12.234124610118215</v>
      </c>
    </row>
    <row r="25" spans="3:27" x14ac:dyDescent="0.25">
      <c r="C25" s="31">
        <v>0.40715116082300001</v>
      </c>
      <c r="D25" s="31">
        <v>0.50833333333499997</v>
      </c>
      <c r="E25" s="30">
        <v>1.7283333333390001</v>
      </c>
      <c r="F25" s="29">
        <v>17.181666666723</v>
      </c>
      <c r="I25" t="s">
        <v>81</v>
      </c>
      <c r="J25">
        <f>J20</f>
        <v>0</v>
      </c>
      <c r="K25">
        <f>M20</f>
        <v>8.035609576717985E-3</v>
      </c>
      <c r="L25">
        <f>P20</f>
        <v>2.5230902372088648E-2</v>
      </c>
      <c r="M25">
        <f>S20</f>
        <v>6.1938268958860343E-2</v>
      </c>
      <c r="N25">
        <f>V20</f>
        <v>1.5129154651290515</v>
      </c>
    </row>
    <row r="26" spans="3:27" x14ac:dyDescent="0.25">
      <c r="C26" s="31">
        <v>0.40738377859300001</v>
      </c>
      <c r="D26" s="31">
        <v>0.71166666666900003</v>
      </c>
      <c r="E26" s="30">
        <v>1.321666666671</v>
      </c>
      <c r="F26" s="29">
        <v>23.891666666745</v>
      </c>
    </row>
    <row r="27" spans="3:27" x14ac:dyDescent="0.25">
      <c r="C27" s="31">
        <v>0.30500000000100003</v>
      </c>
      <c r="D27" s="31">
        <v>0.61000000000200005</v>
      </c>
      <c r="E27" s="30">
        <v>1.3209963622459999</v>
      </c>
      <c r="F27" s="29">
        <v>11.991666666784999</v>
      </c>
    </row>
    <row r="28" spans="3:27" x14ac:dyDescent="0.25">
      <c r="C28" s="31">
        <v>0.40666666667000001</v>
      </c>
      <c r="D28" s="31">
        <v>0.50959073004800004</v>
      </c>
      <c r="E28" s="30">
        <v>1.321666666671</v>
      </c>
      <c r="F28" s="29">
        <v>6.6083333333549996</v>
      </c>
    </row>
    <row r="29" spans="3:27" x14ac:dyDescent="0.25">
      <c r="C29" s="31">
        <v>0.40666666667000001</v>
      </c>
      <c r="D29" s="31">
        <v>0.91500000000299997</v>
      </c>
      <c r="E29" s="30">
        <v>0.813333333336</v>
      </c>
      <c r="F29" s="29">
        <v>10.675000000035</v>
      </c>
    </row>
    <row r="30" spans="3:27" x14ac:dyDescent="0.25">
      <c r="C30" s="31">
        <v>0.40666666667000001</v>
      </c>
      <c r="D30" s="31">
        <v>0.71166666666900003</v>
      </c>
      <c r="E30" s="30">
        <v>1.4233333333380001</v>
      </c>
      <c r="F30" s="29">
        <v>3.761666666679</v>
      </c>
      <c r="AA30" s="7"/>
    </row>
    <row r="31" spans="3:27" x14ac:dyDescent="0.25">
      <c r="C31" s="31">
        <v>0.30500000000100003</v>
      </c>
      <c r="D31" s="31">
        <v>0.813333333336</v>
      </c>
      <c r="E31" s="30">
        <v>1.0166666666699999</v>
      </c>
      <c r="F31" s="29">
        <v>24.908333333415001</v>
      </c>
    </row>
    <row r="32" spans="3:27" x14ac:dyDescent="0.25">
      <c r="C32" s="31">
        <v>0.40789590184899999</v>
      </c>
      <c r="D32" s="31">
        <v>0.91500000000299997</v>
      </c>
      <c r="E32" s="30">
        <v>1.626666666672</v>
      </c>
      <c r="F32" s="29">
        <v>6.4050000000210003</v>
      </c>
    </row>
    <row r="33" spans="3:26" x14ac:dyDescent="0.25">
      <c r="C33" s="31">
        <v>0.406666666668</v>
      </c>
      <c r="D33" s="31">
        <v>0.91500000000299997</v>
      </c>
      <c r="E33" s="30">
        <v>1.321666666671</v>
      </c>
      <c r="F33" s="29">
        <v>2.745000000009</v>
      </c>
      <c r="Z33" s="7"/>
    </row>
    <row r="34" spans="3:26" x14ac:dyDescent="0.25">
      <c r="C34" s="31">
        <v>0.40718022313899999</v>
      </c>
      <c r="D34" s="31">
        <v>0.71166666666900003</v>
      </c>
      <c r="E34" s="30">
        <v>1.321666666671</v>
      </c>
      <c r="F34" s="29">
        <v>7.5233333333579999</v>
      </c>
    </row>
    <row r="35" spans="3:26" x14ac:dyDescent="0.25">
      <c r="C35" s="31">
        <v>0.40745763126500001</v>
      </c>
      <c r="D35" s="31">
        <v>0.398333333337</v>
      </c>
      <c r="E35" s="30">
        <v>0.915453912383</v>
      </c>
      <c r="F35" s="29">
        <v>20.028333333399001</v>
      </c>
    </row>
    <row r="36" spans="3:26" x14ac:dyDescent="0.25">
      <c r="C36" s="31">
        <v>0.40707791118600001</v>
      </c>
      <c r="D36" s="31">
        <v>0.71166666666900003</v>
      </c>
      <c r="E36" s="30">
        <v>1.4233333333380001</v>
      </c>
      <c r="F36" s="29">
        <v>24.400000000079999</v>
      </c>
    </row>
    <row r="37" spans="3:26" x14ac:dyDescent="0.25">
      <c r="C37" s="31">
        <v>0.40666666667000001</v>
      </c>
      <c r="D37" s="31">
        <v>0.406666666668</v>
      </c>
      <c r="E37" s="30">
        <v>1.7283333333390001</v>
      </c>
      <c r="F37" s="29">
        <v>15.758333333385</v>
      </c>
    </row>
    <row r="38" spans="3:26" x14ac:dyDescent="0.25">
      <c r="C38" s="31">
        <v>0.40666666667000001</v>
      </c>
      <c r="D38" s="31">
        <v>0.71245119639200005</v>
      </c>
      <c r="E38" s="30">
        <v>1.321666666671</v>
      </c>
      <c r="F38" s="29">
        <v>5.998333333353</v>
      </c>
    </row>
    <row r="39" spans="3:26" x14ac:dyDescent="0.25">
      <c r="C39" s="31">
        <v>0.40666666667000001</v>
      </c>
      <c r="D39" s="31">
        <v>0.71166666666900003</v>
      </c>
      <c r="E39" s="30">
        <v>0.91500000000299997</v>
      </c>
      <c r="F39" s="29">
        <v>15.148333333383</v>
      </c>
    </row>
    <row r="40" spans="3:26" x14ac:dyDescent="0.25">
      <c r="C40" s="31">
        <v>0.40666666667000001</v>
      </c>
      <c r="D40" s="31">
        <v>0.61000000000200005</v>
      </c>
      <c r="E40" s="30">
        <v>1.5250000000049999</v>
      </c>
      <c r="F40" s="29">
        <v>9.251666666697</v>
      </c>
    </row>
    <row r="41" spans="3:26" x14ac:dyDescent="0.25">
      <c r="C41" s="31">
        <v>0.40666666667000001</v>
      </c>
      <c r="D41" s="31">
        <v>0.71166666666900003</v>
      </c>
      <c r="E41" s="30">
        <v>1.7200000000119999</v>
      </c>
      <c r="F41" s="29">
        <v>19.723333333397999</v>
      </c>
    </row>
    <row r="42" spans="3:26" x14ac:dyDescent="0.25">
      <c r="C42" s="31">
        <v>0.40759504170100003</v>
      </c>
      <c r="D42" s="31">
        <v>0.813333333336</v>
      </c>
      <c r="E42" s="30">
        <v>1.423643264589</v>
      </c>
      <c r="F42" s="29">
        <v>13.521666666711001</v>
      </c>
    </row>
    <row r="43" spans="3:26" x14ac:dyDescent="0.25">
      <c r="C43" s="31">
        <v>0.408332527743</v>
      </c>
      <c r="D43" s="31">
        <v>0.71232650197799996</v>
      </c>
      <c r="E43" s="30">
        <v>1.9316666666769999</v>
      </c>
      <c r="F43" s="29">
        <v>17.588333333390999</v>
      </c>
    </row>
    <row r="44" spans="3:26" x14ac:dyDescent="0.25">
      <c r="C44" s="31">
        <v>0.30500000000100003</v>
      </c>
      <c r="D44" s="31">
        <v>0.813333333336</v>
      </c>
      <c r="E44" s="30">
        <v>1.3229549666210001</v>
      </c>
      <c r="F44" s="29">
        <v>2.5416666666749999</v>
      </c>
    </row>
    <row r="45" spans="3:26" x14ac:dyDescent="0.25">
      <c r="C45" s="31">
        <v>0.30500000000100003</v>
      </c>
      <c r="D45" s="31">
        <v>0.81421186804400003</v>
      </c>
      <c r="E45" s="30">
        <v>0.70333333334000003</v>
      </c>
      <c r="F45" s="29">
        <v>12.200000000039999</v>
      </c>
    </row>
    <row r="46" spans="3:26" x14ac:dyDescent="0.25">
      <c r="C46" s="31">
        <v>0.407778928333</v>
      </c>
      <c r="D46" s="31">
        <v>0.61000000000200005</v>
      </c>
      <c r="E46" s="30">
        <v>1.11858909058</v>
      </c>
      <c r="F46" s="29">
        <v>24.298333333413002</v>
      </c>
    </row>
    <row r="47" spans="3:26" x14ac:dyDescent="0.25">
      <c r="C47" s="31">
        <v>0.40743495244</v>
      </c>
      <c r="D47" s="31">
        <v>0.813333333336</v>
      </c>
      <c r="E47" s="30">
        <v>0.81166666667300003</v>
      </c>
      <c r="F47" s="29">
        <v>5.1850000000170002</v>
      </c>
    </row>
    <row r="48" spans="3:26" x14ac:dyDescent="0.25">
      <c r="C48" s="31">
        <v>0.40666666667000001</v>
      </c>
      <c r="D48" s="31">
        <v>0.50833333333499997</v>
      </c>
      <c r="E48" s="30">
        <v>1.321666666671</v>
      </c>
      <c r="F48" s="29">
        <v>25.111666666748999</v>
      </c>
    </row>
    <row r="49" spans="3:6" x14ac:dyDescent="0.25">
      <c r="C49" s="31">
        <v>0.40666666667000001</v>
      </c>
      <c r="D49" s="31">
        <v>0.712881519766</v>
      </c>
      <c r="E49" s="30">
        <v>1.0166666666699999</v>
      </c>
      <c r="F49" s="29">
        <v>14.843333333382001</v>
      </c>
    </row>
    <row r="50" spans="3:6" x14ac:dyDescent="0.25">
      <c r="C50" s="31">
        <v>0.30500000000100003</v>
      </c>
      <c r="D50" s="31">
        <v>0.61000000000200005</v>
      </c>
      <c r="E50" s="30">
        <v>1.0166666666699999</v>
      </c>
      <c r="F50" s="29">
        <v>5.3883333333510004</v>
      </c>
    </row>
    <row r="51" spans="3:6" x14ac:dyDescent="0.25">
      <c r="C51" s="31">
        <v>0.30500000000100003</v>
      </c>
      <c r="D51" s="31">
        <v>1.0166666666699999</v>
      </c>
      <c r="E51" s="30">
        <v>0.813333333336</v>
      </c>
      <c r="F51" s="29">
        <v>23.485000000077001</v>
      </c>
    </row>
    <row r="52" spans="3:6" x14ac:dyDescent="0.25">
      <c r="C52" s="31">
        <v>0.40666666667000001</v>
      </c>
      <c r="D52" s="31">
        <v>0.712674432518</v>
      </c>
      <c r="E52" s="30">
        <v>1.321666666671</v>
      </c>
      <c r="F52" s="29">
        <v>21.451666666737001</v>
      </c>
    </row>
    <row r="53" spans="3:6" x14ac:dyDescent="0.25">
      <c r="C53" s="31">
        <v>0.40666666667000001</v>
      </c>
      <c r="D53" s="31">
        <v>0.50000000000400002</v>
      </c>
      <c r="E53" s="30">
        <v>1.2200000000040001</v>
      </c>
      <c r="F53" s="29">
        <v>9.1500000000299995</v>
      </c>
    </row>
    <row r="54" spans="3:6" x14ac:dyDescent="0.25">
      <c r="C54" s="31">
        <v>0.40666666667000001</v>
      </c>
      <c r="D54" s="31">
        <v>0.71290905487300005</v>
      </c>
      <c r="E54" s="30">
        <v>0.813333333336</v>
      </c>
      <c r="F54" s="29">
        <v>17.893333333392</v>
      </c>
    </row>
    <row r="55" spans="3:6" x14ac:dyDescent="0.25">
      <c r="C55" s="31">
        <v>0.406666666668</v>
      </c>
      <c r="D55" s="31">
        <v>0.71166666666900003</v>
      </c>
      <c r="E55" s="30">
        <v>1.0086411079199999</v>
      </c>
      <c r="F55" s="29">
        <v>9.6583333333650003</v>
      </c>
    </row>
    <row r="56" spans="3:6" x14ac:dyDescent="0.25">
      <c r="C56" s="31">
        <v>0.40666666667000001</v>
      </c>
      <c r="D56" s="31">
        <v>0.71166666666900003</v>
      </c>
      <c r="E56" s="30">
        <v>0.91500000000299997</v>
      </c>
      <c r="F56" s="29">
        <v>22.163333333406001</v>
      </c>
    </row>
    <row r="57" spans="3:6" x14ac:dyDescent="0.25">
      <c r="C57" s="31">
        <v>0.30500000000100003</v>
      </c>
      <c r="D57" s="31">
        <v>0.813333333336</v>
      </c>
      <c r="E57" s="30">
        <v>1.0116666666730001</v>
      </c>
      <c r="F57" s="29">
        <v>13.521666666711001</v>
      </c>
    </row>
    <row r="58" spans="3:6" x14ac:dyDescent="0.25">
      <c r="C58" s="31">
        <v>0.40681915816300002</v>
      </c>
      <c r="D58" s="31">
        <v>0.61000000000200005</v>
      </c>
      <c r="E58" s="30">
        <v>1.4233333333380001</v>
      </c>
      <c r="F58" s="29">
        <v>24.705000000081</v>
      </c>
    </row>
    <row r="59" spans="3:6" x14ac:dyDescent="0.25">
      <c r="C59" s="31">
        <v>0.40666666667000001</v>
      </c>
      <c r="D59" s="31">
        <v>0.81392381531500002</v>
      </c>
      <c r="E59" s="30">
        <v>1.0166666666699999</v>
      </c>
      <c r="F59" s="29">
        <v>5.0833333333499997</v>
      </c>
    </row>
    <row r="60" spans="3:6" x14ac:dyDescent="0.25">
      <c r="C60" s="31">
        <v>0.30500000000100003</v>
      </c>
      <c r="D60" s="31">
        <v>0.61000000000200005</v>
      </c>
      <c r="E60" s="30">
        <v>1.118333333337</v>
      </c>
      <c r="F60" s="29">
        <v>13.725000000045</v>
      </c>
    </row>
    <row r="61" spans="3:6" x14ac:dyDescent="0.25">
      <c r="C61" s="31">
        <v>0.40695075281100002</v>
      </c>
      <c r="D61" s="31">
        <v>0.813333333336</v>
      </c>
      <c r="E61" s="30">
        <v>1.5250000000049999</v>
      </c>
      <c r="F61" s="29">
        <v>25.41666666675</v>
      </c>
    </row>
    <row r="62" spans="3:6" x14ac:dyDescent="0.25">
      <c r="C62" s="31">
        <v>0.406666666668</v>
      </c>
      <c r="D62" s="31">
        <v>0.71166666666900003</v>
      </c>
      <c r="E62" s="30">
        <v>1.5250000000049999</v>
      </c>
      <c r="F62" s="29">
        <v>11.081666666703001</v>
      </c>
    </row>
    <row r="63" spans="3:6" x14ac:dyDescent="0.25">
      <c r="C63" s="31">
        <v>0.406666666668</v>
      </c>
      <c r="D63" s="31">
        <v>0.813333333336</v>
      </c>
      <c r="E63" s="30">
        <v>0.71166666666900003</v>
      </c>
      <c r="F63" s="29">
        <v>16.470000000054</v>
      </c>
    </row>
    <row r="64" spans="3:6" x14ac:dyDescent="0.25">
      <c r="C64" s="31">
        <v>0.408333333337</v>
      </c>
      <c r="D64" s="31">
        <v>0.61253165500399998</v>
      </c>
      <c r="E64" s="30">
        <v>1.118333333337</v>
      </c>
      <c r="F64" s="29">
        <v>3.5583333333449998</v>
      </c>
    </row>
    <row r="65" spans="3:6" x14ac:dyDescent="0.25">
      <c r="C65" s="31">
        <v>0.408333333337</v>
      </c>
      <c r="D65" s="31">
        <v>0.813333333336</v>
      </c>
      <c r="E65" s="30">
        <v>1.5250000000049999</v>
      </c>
      <c r="F65" s="29">
        <v>18.503333333394</v>
      </c>
    </row>
    <row r="66" spans="3:6" x14ac:dyDescent="0.25">
      <c r="C66" s="31">
        <v>0.406666666668</v>
      </c>
      <c r="D66" s="31">
        <v>0.61105895923300002</v>
      </c>
      <c r="E66" s="30">
        <v>1.0166666666699999</v>
      </c>
      <c r="F66" s="29">
        <v>1.8300000000059999</v>
      </c>
    </row>
    <row r="67" spans="3:6" x14ac:dyDescent="0.25">
      <c r="C67" s="31">
        <v>0.40666666667000001</v>
      </c>
      <c r="D67" s="31">
        <v>0.61000000000200005</v>
      </c>
      <c r="E67" s="30">
        <v>1.2200000000040001</v>
      </c>
      <c r="F67" s="29">
        <v>1.118333333337</v>
      </c>
    </row>
    <row r="68" spans="3:6" x14ac:dyDescent="0.25">
      <c r="C68" s="31">
        <v>0.40666666667000001</v>
      </c>
      <c r="D68" s="31">
        <v>0.50833333333499997</v>
      </c>
      <c r="E68" s="30">
        <v>1.321666666671</v>
      </c>
      <c r="F68" s="29">
        <v>22.570000000074</v>
      </c>
    </row>
    <row r="69" spans="3:6" x14ac:dyDescent="0.25">
      <c r="C69" s="31">
        <v>0.406666666668</v>
      </c>
      <c r="D69" s="31">
        <v>0.71166666666900003</v>
      </c>
      <c r="E69" s="30">
        <v>1.5250000000049999</v>
      </c>
      <c r="F69" s="29">
        <v>10.573333333368</v>
      </c>
    </row>
    <row r="70" spans="3:6" x14ac:dyDescent="0.25">
      <c r="C70" s="31">
        <v>0.40720906633600001</v>
      </c>
      <c r="D70" s="31">
        <v>0.406666666668</v>
      </c>
      <c r="E70" s="30">
        <v>0.71166666666900003</v>
      </c>
      <c r="F70" s="29">
        <v>4.8800000000160004</v>
      </c>
    </row>
    <row r="71" spans="3:6" x14ac:dyDescent="0.25">
      <c r="C71" s="31">
        <v>0.40894545487200001</v>
      </c>
      <c r="D71" s="31">
        <v>0.71166666666900003</v>
      </c>
      <c r="E71" s="30">
        <v>1.4233333333380001</v>
      </c>
      <c r="F71" s="29">
        <v>2.4400000000080002</v>
      </c>
    </row>
    <row r="72" spans="3:6" x14ac:dyDescent="0.25">
      <c r="C72" s="31">
        <v>0.40876328628000003</v>
      </c>
      <c r="D72" s="31">
        <v>0.50862001970100001</v>
      </c>
      <c r="E72" s="30">
        <v>1.626666666672</v>
      </c>
      <c r="F72" s="29">
        <v>10.878333333369</v>
      </c>
    </row>
    <row r="73" spans="3:6" x14ac:dyDescent="0.25">
      <c r="C73" s="31">
        <v>0.406666666668</v>
      </c>
      <c r="D73" s="31">
        <v>0.61000000000200005</v>
      </c>
      <c r="E73" s="30">
        <v>1.118333333337</v>
      </c>
      <c r="F73" s="29">
        <v>14.436666666714</v>
      </c>
    </row>
    <row r="74" spans="3:6" x14ac:dyDescent="0.25">
      <c r="C74" s="31">
        <v>0.40666666667000001</v>
      </c>
      <c r="D74" s="31">
        <v>0.71283777864700004</v>
      </c>
      <c r="E74" s="30">
        <v>1.1206611285170001</v>
      </c>
      <c r="F74" s="29">
        <v>20.435000000066999</v>
      </c>
    </row>
    <row r="75" spans="3:6" x14ac:dyDescent="0.25">
      <c r="C75" s="31">
        <v>0.408333333337</v>
      </c>
      <c r="D75" s="31">
        <v>0.915249587127</v>
      </c>
      <c r="E75" s="30">
        <v>1.0166666666699999</v>
      </c>
      <c r="F75" s="29">
        <v>4.5750000000149997</v>
      </c>
    </row>
    <row r="76" spans="3:6" x14ac:dyDescent="0.25">
      <c r="C76" s="31">
        <v>0.409668273513</v>
      </c>
      <c r="D76" s="31">
        <v>0.91594992243700002</v>
      </c>
      <c r="E76" s="30">
        <v>1.5250000000049999</v>
      </c>
      <c r="F76" s="29">
        <v>4.3716666666809996</v>
      </c>
    </row>
    <row r="77" spans="3:6" x14ac:dyDescent="0.25">
      <c r="C77" s="31">
        <v>0.30662373452500002</v>
      </c>
      <c r="D77" s="31">
        <v>0.71166666666900003</v>
      </c>
      <c r="E77" s="30">
        <v>1.2200000000040001</v>
      </c>
      <c r="F77" s="29">
        <v>21.756666666737999</v>
      </c>
    </row>
    <row r="78" spans="3:6" x14ac:dyDescent="0.25">
      <c r="C78" s="31">
        <v>0.406666666668</v>
      </c>
      <c r="D78" s="31">
        <v>0.71166666666900003</v>
      </c>
      <c r="E78" s="30">
        <v>1.626666666672</v>
      </c>
      <c r="F78" s="29">
        <v>19.520000000064002</v>
      </c>
    </row>
    <row r="79" spans="3:6" x14ac:dyDescent="0.25">
      <c r="C79" s="31">
        <v>0.40666666667000001</v>
      </c>
      <c r="D79" s="31">
        <v>0.71259857409000005</v>
      </c>
      <c r="E79" s="30">
        <v>1.321666666671</v>
      </c>
      <c r="F79" s="29">
        <v>15.555000000051001</v>
      </c>
    </row>
    <row r="80" spans="3:6" x14ac:dyDescent="0.25">
      <c r="C80" s="31">
        <v>0.406666666668</v>
      </c>
      <c r="D80" s="31">
        <v>0.61000000000200005</v>
      </c>
      <c r="E80" s="30">
        <v>1.321666666671</v>
      </c>
      <c r="F80" s="29">
        <v>8.6300000001299999</v>
      </c>
    </row>
    <row r="81" spans="3:6" x14ac:dyDescent="0.25">
      <c r="C81" s="31">
        <v>0.40810912723800002</v>
      </c>
      <c r="D81" s="31">
        <v>0.50833333333499997</v>
      </c>
      <c r="E81" s="30">
        <v>1.0166666666699999</v>
      </c>
      <c r="F81" s="29">
        <v>6.501666666717</v>
      </c>
    </row>
    <row r="82" spans="3:6" x14ac:dyDescent="0.25">
      <c r="C82" s="31">
        <v>0.406666666668</v>
      </c>
      <c r="D82" s="31">
        <v>0.91500000000299997</v>
      </c>
      <c r="E82" s="30">
        <v>1.6268751444189999</v>
      </c>
      <c r="F82" s="29">
        <v>1.0166666666699999</v>
      </c>
    </row>
    <row r="83" spans="3:6" x14ac:dyDescent="0.25">
      <c r="C83" s="31">
        <v>0.40767901446799998</v>
      </c>
      <c r="D83" s="31">
        <v>0.813333333336</v>
      </c>
      <c r="E83" s="30">
        <v>0.91642535700500005</v>
      </c>
      <c r="F83" s="29">
        <v>11.183333333369999</v>
      </c>
    </row>
    <row r="84" spans="3:6" x14ac:dyDescent="0.25">
      <c r="C84" s="31">
        <v>0.406666666668</v>
      </c>
      <c r="D84" s="31">
        <v>0.61000000000200005</v>
      </c>
      <c r="E84" s="30">
        <v>1.2206580116700001</v>
      </c>
      <c r="F84" s="29">
        <v>21.960000000072</v>
      </c>
    </row>
    <row r="85" spans="3:6" x14ac:dyDescent="0.25">
      <c r="C85" s="31">
        <v>0.40684223535699998</v>
      </c>
      <c r="D85" s="31">
        <v>0.91500000000299997</v>
      </c>
      <c r="E85" s="30">
        <v>2.0342196351139998</v>
      </c>
      <c r="F85" s="29">
        <v>3.253333333344</v>
      </c>
    </row>
    <row r="86" spans="3:6" x14ac:dyDescent="0.25">
      <c r="C86" s="31">
        <v>0.40666666667000001</v>
      </c>
      <c r="D86" s="31">
        <v>0.71166666666900003</v>
      </c>
      <c r="E86" s="30">
        <v>1.8300000000059999</v>
      </c>
      <c r="F86" s="29">
        <v>3.863333333346</v>
      </c>
    </row>
    <row r="87" spans="3:6" x14ac:dyDescent="0.25">
      <c r="C87" s="31">
        <v>0.30500000000100003</v>
      </c>
      <c r="D87" s="31">
        <v>0.61000000000200005</v>
      </c>
      <c r="E87" s="30">
        <v>1.220709063518</v>
      </c>
      <c r="F87" s="29">
        <v>9.3533333333640005</v>
      </c>
    </row>
    <row r="88" spans="3:6" x14ac:dyDescent="0.25">
      <c r="C88" s="32">
        <f>AVERAGE(C2:C87)</f>
        <v>0.39059678193986036</v>
      </c>
      <c r="D88" s="31">
        <v>0.813333333336</v>
      </c>
      <c r="E88" s="30">
        <v>1.0166666666699999</v>
      </c>
      <c r="F88" s="29">
        <v>0.406666666668</v>
      </c>
    </row>
    <row r="89" spans="3:6" x14ac:dyDescent="0.25">
      <c r="D89" s="31">
        <v>0.81438485076199996</v>
      </c>
      <c r="E89" s="30">
        <v>1.5250000000049999</v>
      </c>
      <c r="F89" s="29">
        <v>19.418333333397001</v>
      </c>
    </row>
    <row r="90" spans="3:6" x14ac:dyDescent="0.25">
      <c r="D90" s="31">
        <v>0.813333333336</v>
      </c>
      <c r="E90" s="30">
        <v>1.5250000000049999</v>
      </c>
      <c r="F90" s="29">
        <v>3.3550000000110001</v>
      </c>
    </row>
    <row r="91" spans="3:6" x14ac:dyDescent="0.25">
      <c r="D91" s="31">
        <v>0.813333333336</v>
      </c>
      <c r="E91" s="30">
        <v>1.0166666666699999</v>
      </c>
      <c r="F91" s="29">
        <v>14.538333333381001</v>
      </c>
    </row>
    <row r="92" spans="3:6" x14ac:dyDescent="0.25">
      <c r="D92" s="31">
        <v>0.81449857277299997</v>
      </c>
      <c r="E92" s="30">
        <v>1.2200000000040001</v>
      </c>
      <c r="F92" s="29">
        <v>13.623333333378</v>
      </c>
    </row>
    <row r="93" spans="3:6" x14ac:dyDescent="0.25">
      <c r="D93" s="31">
        <v>0.61000000000200005</v>
      </c>
      <c r="E93" s="30">
        <v>1.6279593533309999</v>
      </c>
      <c r="F93" s="29">
        <v>8.2350000000270001</v>
      </c>
    </row>
    <row r="94" spans="3:6" x14ac:dyDescent="0.25">
      <c r="D94" s="31">
        <v>0.61006028218099995</v>
      </c>
      <c r="E94" s="30">
        <v>1.931666666673</v>
      </c>
      <c r="F94" s="29">
        <v>11.590000000038</v>
      </c>
    </row>
    <row r="95" spans="3:6" x14ac:dyDescent="0.25">
      <c r="D95" s="31">
        <v>0.813333333336</v>
      </c>
      <c r="E95" s="30">
        <v>1.0166666666699999</v>
      </c>
      <c r="F95" s="29">
        <v>11.793333333372001</v>
      </c>
    </row>
    <row r="96" spans="3:6" x14ac:dyDescent="0.25">
      <c r="D96" s="31">
        <v>0.50833333333499997</v>
      </c>
      <c r="E96" s="30">
        <v>1.1191459290379999</v>
      </c>
      <c r="F96" s="29">
        <v>19.825000000065</v>
      </c>
    </row>
    <row r="97" spans="4:6" x14ac:dyDescent="0.25">
      <c r="D97" s="31">
        <v>0.71166666666900003</v>
      </c>
      <c r="E97" s="30">
        <v>1.7227540103900001</v>
      </c>
      <c r="F97" s="29">
        <v>9.8616666666989996</v>
      </c>
    </row>
    <row r="98" spans="4:6" x14ac:dyDescent="0.25">
      <c r="D98" s="31">
        <v>0.71166666666900003</v>
      </c>
      <c r="E98" s="30">
        <v>1.8300000000059999</v>
      </c>
      <c r="F98" s="29">
        <v>0.30500000000100003</v>
      </c>
    </row>
    <row r="99" spans="4:6" x14ac:dyDescent="0.25">
      <c r="D99" s="31">
        <v>0.61000000000200005</v>
      </c>
      <c r="E99" s="30">
        <v>1.931666666673</v>
      </c>
      <c r="F99" s="29">
        <v>23.586666666744001</v>
      </c>
    </row>
    <row r="100" spans="4:6" x14ac:dyDescent="0.25">
      <c r="D100" s="31">
        <v>0.71166666666900003</v>
      </c>
      <c r="E100" s="30">
        <v>1.0166666666699999</v>
      </c>
      <c r="F100" s="29">
        <v>8.7433333333619991</v>
      </c>
    </row>
    <row r="101" spans="4:6" x14ac:dyDescent="0.25">
      <c r="D101" s="31">
        <v>0.71166666666900003</v>
      </c>
      <c r="E101" s="30">
        <v>1.5250000000049999</v>
      </c>
      <c r="F101" s="29">
        <v>10.776666666702001</v>
      </c>
    </row>
    <row r="102" spans="4:6" x14ac:dyDescent="0.25">
      <c r="D102" s="32">
        <f>AVERAGE(D2:D101)</f>
        <v>0.70968916166425022</v>
      </c>
      <c r="E102" s="33">
        <f>AVERAGE(E2:E101)</f>
        <v>1.2735574783240902</v>
      </c>
      <c r="F102" s="34">
        <f>AVERAGE(F2:F101)</f>
        <v>12.234124610118215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2019-08-06T17:44:37Z</dcterms:modified>
</cp:coreProperties>
</file>