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"/>
    </mc:Choice>
  </mc:AlternateContent>
  <xr:revisionPtr revIDLastSave="0" documentId="13_ncr:1_{1E981EEE-89D0-421A-B352-1E5F7509359B}" xr6:coauthVersionLast="43" xr6:coauthVersionMax="43" xr10:uidLastSave="{00000000-0000-0000-0000-000000000000}"/>
  <bookViews>
    <workbookView xWindow="9405" yWindow="1665" windowWidth="16605" windowHeight="11535" xr2:uid="{BCACAF04-D4C4-41AE-BAB0-4F6EFB70057E}"/>
  </bookViews>
  <sheets>
    <sheet name="Test Planning" sheetId="3" r:id="rId1"/>
    <sheet name="S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4" l="1"/>
  <c r="E52" i="4"/>
  <c r="E4" i="3"/>
  <c r="G52" i="4"/>
  <c r="C52" i="4"/>
  <c r="F52" i="4"/>
  <c r="E3" i="3"/>
  <c r="E5" i="3"/>
  <c r="E6" i="3"/>
  <c r="E7" i="3"/>
  <c r="E8" i="3"/>
  <c r="E9" i="3"/>
  <c r="E10" i="3"/>
  <c r="E11" i="3"/>
  <c r="E12" i="3"/>
  <c r="E2" i="3"/>
  <c r="D3" i="3"/>
  <c r="B52" i="4"/>
  <c r="D6" i="3" l="1"/>
  <c r="D8" i="3"/>
  <c r="D9" i="3"/>
  <c r="D4" i="3"/>
  <c r="D5" i="3"/>
  <c r="D7" i="3"/>
  <c r="D12" i="3"/>
  <c r="D11" i="3"/>
  <c r="D10" i="3"/>
  <c r="D2" i="3" l="1"/>
</calcChain>
</file>

<file path=xl/sharedStrings.xml><?xml version="1.0" encoding="utf-8"?>
<sst xmlns="http://schemas.openxmlformats.org/spreadsheetml/2006/main" count="55" uniqueCount="26">
  <si>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</si>
  <si>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</si>
  <si>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</si>
  <si>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</si>
  <si>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</si>
  <si>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</si>
  <si>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</si>
  <si>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</si>
  <si>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</si>
  <si>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</si>
  <si>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</si>
  <si>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</si>
  <si>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</si>
  <si>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</si>
  <si>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</si>
  <si>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</si>
  <si>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</si>
  <si>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</si>
  <si>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</si>
  <si>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</si>
  <si>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</si>
  <si>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()</t>
  </si>
  <si>
    <t>look at mpi optimizaion</t>
  </si>
  <si>
    <t>Run simulations</t>
  </si>
  <si>
    <t>Detection Time [AVG]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</si>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</sst>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/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P60"/>
  <sheetViews>
    <sheetView tabSelected="1" workbookViewId="0">
      <selection activeCell="G19" sqref="G19"/>
    </sheetView>
  </sheetViews>
  <sheetFormatPr defaultRowHeight="15" x14ac:dyDescent="0.25"/>
  <cols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7.710937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37.7109375" customWidth="1"/>
    <col min="19" max="19" width="9.140625" customWidth="1"/>
  </cols>
  <sheetData>
    <row r="1" spans="1:16" ht="18.75" x14ac:dyDescent="0.3">
      <c r="A1" s="2" t="s">
        <v>25</v>
      </c>
      <c r="B1" s="2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24</v>
      </c>
    </row>
    <row r="2" spans="1:16" x14ac:dyDescent="0.25">
      <c r="A2" s="7">
        <v>1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6" x14ac:dyDescent="0.25">
      <c r="A3" s="8"/>
      <c r="B3" s="4">
        <v>2</v>
      </c>
      <c r="C3" s="1">
        <v>20</v>
      </c>
      <c r="D3" s="1">
        <f>(2*LOG(C3))/(C3-1)</f>
        <v>0.13695052585936646</v>
      </c>
      <c r="E3" s="1">
        <f t="shared" ref="E3:E12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  <c r="O3" s="1" t="s">
        <v>23</v>
      </c>
    </row>
    <row r="4" spans="1:16" x14ac:dyDescent="0.25">
      <c r="A4" s="8"/>
      <c r="B4" s="4">
        <v>3</v>
      </c>
      <c r="C4" s="1">
        <v>50</v>
      </c>
      <c r="D4" s="1">
        <f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O4" s="1" t="s">
        <v>22</v>
      </c>
      <c r="P4" s="1" t="s">
        <v>21</v>
      </c>
    </row>
    <row r="5" spans="1:16" x14ac:dyDescent="0.25">
      <c r="A5" s="8"/>
      <c r="B5" s="4">
        <v>4</v>
      </c>
      <c r="C5" s="1">
        <v>100</v>
      </c>
      <c r="D5" s="1">
        <f>2*LOG(C5)/(C5-1)</f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O5" s="1" t="s">
        <v>17</v>
      </c>
    </row>
    <row r="6" spans="1:16" x14ac:dyDescent="0.25">
      <c r="A6" s="8"/>
      <c r="B6" s="4">
        <v>5</v>
      </c>
      <c r="C6" s="1">
        <v>1000</v>
      </c>
      <c r="D6" s="1">
        <f>2*LOG(C6)/(C6-1)</f>
        <v>6.006006006006006E-3</v>
      </c>
      <c r="E6" s="1">
        <f t="shared" si="0"/>
        <v>6.9077552789821367E-3</v>
      </c>
      <c r="F6" s="1"/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O6" s="1" t="s">
        <v>18</v>
      </c>
    </row>
    <row r="7" spans="1:16" x14ac:dyDescent="0.25">
      <c r="A7" s="8"/>
      <c r="B7" s="4">
        <v>6</v>
      </c>
      <c r="C7" s="1">
        <v>10000</v>
      </c>
      <c r="D7" s="1">
        <f>2*LOG(C7)/(C7-1)</f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O7" s="1" t="s">
        <v>19</v>
      </c>
    </row>
    <row r="8" spans="1:16" x14ac:dyDescent="0.25">
      <c r="A8" s="9">
        <v>2</v>
      </c>
      <c r="B8" s="5">
        <v>7</v>
      </c>
      <c r="C8" s="1">
        <v>10000</v>
      </c>
      <c r="D8" s="1">
        <f>2*LOG(C8)/(C8-1)</f>
        <v>8.0008000800080011E-4</v>
      </c>
      <c r="E8" s="1">
        <f t="shared" si="0"/>
        <v>9.210340371976184E-4</v>
      </c>
      <c r="F8" s="1"/>
      <c r="G8" s="1">
        <v>10</v>
      </c>
      <c r="H8" s="1">
        <v>100</v>
      </c>
      <c r="I8" s="1">
        <v>2</v>
      </c>
      <c r="J8" s="1" t="s">
        <v>8</v>
      </c>
      <c r="K8" s="1" t="s">
        <v>7</v>
      </c>
      <c r="L8" s="1" t="s">
        <v>10</v>
      </c>
      <c r="M8" s="1">
        <v>100</v>
      </c>
      <c r="O8" s="1" t="s">
        <v>20</v>
      </c>
    </row>
    <row r="9" spans="1:16" x14ac:dyDescent="0.25">
      <c r="A9" s="9"/>
      <c r="B9" s="5">
        <v>8</v>
      </c>
      <c r="C9" s="1">
        <v>10000</v>
      </c>
      <c r="D9" s="1">
        <f>2*LOG(C9)/(C9-1)</f>
        <v>8.0008000800080011E-4</v>
      </c>
      <c r="E9" s="1">
        <f t="shared" si="0"/>
        <v>9.210340371976184E-4</v>
      </c>
      <c r="F9" s="1"/>
      <c r="G9" s="1">
        <v>10</v>
      </c>
      <c r="H9" s="1">
        <v>100</v>
      </c>
      <c r="I9" s="1">
        <v>10</v>
      </c>
      <c r="J9" s="1" t="s">
        <v>8</v>
      </c>
      <c r="K9" s="1" t="s">
        <v>7</v>
      </c>
      <c r="L9" s="1" t="s">
        <v>10</v>
      </c>
      <c r="M9" s="1">
        <v>100</v>
      </c>
    </row>
    <row r="10" spans="1:16" x14ac:dyDescent="0.25">
      <c r="A10" s="9">
        <v>3</v>
      </c>
      <c r="B10" s="6">
        <v>9</v>
      </c>
      <c r="C10" s="1">
        <v>10000</v>
      </c>
      <c r="D10" s="1">
        <f>2*LOG(C10)/(C10-1)</f>
        <v>8.0008000800080011E-4</v>
      </c>
      <c r="E10" s="1">
        <f t="shared" si="0"/>
        <v>9.210340371976184E-4</v>
      </c>
      <c r="F10" s="1"/>
      <c r="G10" s="1">
        <v>10</v>
      </c>
      <c r="H10" s="1">
        <v>100</v>
      </c>
      <c r="I10" s="1">
        <v>1</v>
      </c>
      <c r="J10" s="1" t="s">
        <v>8</v>
      </c>
      <c r="K10" s="1" t="s">
        <v>14</v>
      </c>
      <c r="L10" s="1" t="s">
        <v>10</v>
      </c>
      <c r="M10" s="1">
        <v>100</v>
      </c>
    </row>
    <row r="11" spans="1:16" x14ac:dyDescent="0.25">
      <c r="A11" s="9"/>
      <c r="B11" s="6">
        <v>10</v>
      </c>
      <c r="C11" s="1">
        <v>10000</v>
      </c>
      <c r="D11" s="1">
        <f>2*LOG(C11)/(C11-1)</f>
        <v>8.0008000800080011E-4</v>
      </c>
      <c r="E11" s="1">
        <f t="shared" si="0"/>
        <v>9.210340371976184E-4</v>
      </c>
      <c r="F11" s="1"/>
      <c r="G11" s="1">
        <v>10</v>
      </c>
      <c r="H11" s="1">
        <v>100</v>
      </c>
      <c r="I11" s="1">
        <v>1</v>
      </c>
      <c r="J11" s="1" t="s">
        <v>8</v>
      </c>
      <c r="K11" s="1" t="s">
        <v>15</v>
      </c>
      <c r="L11" s="1" t="s">
        <v>10</v>
      </c>
      <c r="M11" s="1">
        <v>100</v>
      </c>
    </row>
    <row r="12" spans="1:16" x14ac:dyDescent="0.25">
      <c r="A12" s="9"/>
      <c r="B12" s="6">
        <v>11</v>
      </c>
      <c r="C12" s="1">
        <v>10000</v>
      </c>
      <c r="D12" s="1">
        <f>2*LOG(C12)/(C12-1)</f>
        <v>8.0008000800080011E-4</v>
      </c>
      <c r="E12" s="1">
        <f t="shared" si="0"/>
        <v>9.210340371976184E-4</v>
      </c>
      <c r="F12" s="1"/>
      <c r="G12" s="1">
        <v>10</v>
      </c>
      <c r="H12" s="1">
        <v>100</v>
      </c>
      <c r="I12" s="1">
        <v>1</v>
      </c>
      <c r="J12" s="1" t="s">
        <v>8</v>
      </c>
      <c r="K12" s="1" t="s">
        <v>16</v>
      </c>
      <c r="L12" s="1" t="s">
        <v>10</v>
      </c>
      <c r="M12" s="1">
        <v>100</v>
      </c>
    </row>
    <row r="13" spans="1:16" x14ac:dyDescent="0.25">
      <c r="B13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6" x14ac:dyDescent="0.25">
      <c r="B14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 x14ac:dyDescent="0.25">
      <c r="B15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x14ac:dyDescent="0.25">
      <c r="B1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5">
      <c r="B17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5">
      <c r="B18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5">
      <c r="B19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25">
      <c r="B20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25">
      <c r="B21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5">
      <c r="B22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25">
      <c r="B23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25">
      <c r="B24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25">
      <c r="B25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25">
      <c r="B2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25">
      <c r="B27"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25">
      <c r="B28">
        <v>27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>
        <v>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25">
      <c r="B30"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25">
      <c r="B31">
        <v>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5">
      <c r="B32">
        <v>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25">
      <c r="B34"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5">
      <c r="B36">
        <v>35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>
        <v>36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>
        <v>37</v>
      </c>
    </row>
    <row r="39" spans="2:13" x14ac:dyDescent="0.25">
      <c r="B39">
        <v>38</v>
      </c>
    </row>
    <row r="40" spans="2:13" x14ac:dyDescent="0.25">
      <c r="B40">
        <v>39</v>
      </c>
    </row>
    <row r="41" spans="2:13" x14ac:dyDescent="0.25">
      <c r="B41">
        <v>40</v>
      </c>
    </row>
    <row r="42" spans="2:13" x14ac:dyDescent="0.25">
      <c r="B42">
        <v>41</v>
      </c>
    </row>
    <row r="43" spans="2:13" x14ac:dyDescent="0.25">
      <c r="B43">
        <v>42</v>
      </c>
    </row>
    <row r="44" spans="2:13" x14ac:dyDescent="0.25">
      <c r="B44">
        <v>43</v>
      </c>
    </row>
    <row r="45" spans="2:13" x14ac:dyDescent="0.25">
      <c r="B45">
        <v>44</v>
      </c>
    </row>
    <row r="46" spans="2:13" x14ac:dyDescent="0.25">
      <c r="B46">
        <v>45</v>
      </c>
    </row>
    <row r="47" spans="2:13" x14ac:dyDescent="0.25">
      <c r="B47">
        <v>46</v>
      </c>
    </row>
    <row r="48" spans="2:13" x14ac:dyDescent="0.25">
      <c r="B48">
        <v>47</v>
      </c>
    </row>
    <row r="49" spans="2:2" x14ac:dyDescent="0.25">
      <c r="B49">
        <v>48</v>
      </c>
    </row>
    <row r="50" spans="2:2" x14ac:dyDescent="0.25">
      <c r="B50">
        <v>49</v>
      </c>
    </row>
    <row r="51" spans="2:2" x14ac:dyDescent="0.25">
      <c r="B51">
        <v>50</v>
      </c>
    </row>
    <row r="52" spans="2:2" x14ac:dyDescent="0.25">
      <c r="B52">
        <v>51</v>
      </c>
    </row>
    <row r="53" spans="2:2" x14ac:dyDescent="0.25">
      <c r="B53">
        <v>52</v>
      </c>
    </row>
    <row r="54" spans="2:2" x14ac:dyDescent="0.25">
      <c r="B54">
        <v>53</v>
      </c>
    </row>
    <row r="55" spans="2:2" x14ac:dyDescent="0.25">
      <c r="B55">
        <v>54</v>
      </c>
    </row>
    <row r="56" spans="2:2" x14ac:dyDescent="0.25">
      <c r="B56">
        <v>55</v>
      </c>
    </row>
    <row r="57" spans="2:2" x14ac:dyDescent="0.25">
      <c r="B57">
        <v>56</v>
      </c>
    </row>
    <row r="58" spans="2:2" x14ac:dyDescent="0.25">
      <c r="B58">
        <v>57</v>
      </c>
    </row>
    <row r="59" spans="2:2" x14ac:dyDescent="0.25">
      <c r="B59">
        <v>58</v>
      </c>
    </row>
    <row r="60" spans="2:2" x14ac:dyDescent="0.25">
      <c r="B60">
        <v>59</v>
      </c>
    </row>
  </sheetData>
  <mergeCells count="3">
    <mergeCell ref="A2:A7"/>
    <mergeCell ref="A8:A9"/>
    <mergeCell ref="A10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G52"/>
  <sheetViews>
    <sheetView topLeftCell="A40" workbookViewId="0">
      <selection activeCell="B57" sqref="B57"/>
    </sheetView>
  </sheetViews>
  <sheetFormatPr defaultRowHeight="15" x14ac:dyDescent="0.25"/>
  <cols>
    <col min="1" max="1" width="17.140625" customWidth="1"/>
  </cols>
  <sheetData>
    <row r="1" spans="1:7" ht="18.75" x14ac:dyDescent="0.3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>
        <v>0.91530000000300005</v>
      </c>
      <c r="C2">
        <v>0.91530000000300005</v>
      </c>
      <c r="D2">
        <v>0.91530000000300005</v>
      </c>
      <c r="E2">
        <v>0.91530000000300005</v>
      </c>
    </row>
    <row r="3" spans="1:7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</row>
    <row r="4" spans="1:7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</row>
    <row r="5" spans="1:7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</row>
    <row r="6" spans="1:7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</row>
    <row r="7" spans="1:7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</row>
    <row r="8" spans="1:7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</row>
    <row r="9" spans="1:7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</row>
    <row r="10" spans="1:7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</row>
    <row r="11" spans="1:7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</row>
    <row r="12" spans="1:7" x14ac:dyDescent="0.25">
      <c r="B12">
        <v>1.2204000000040001</v>
      </c>
      <c r="C12">
        <v>1.8306000000060001</v>
      </c>
      <c r="D12">
        <v>0.91530000000300005</v>
      </c>
      <c r="E12">
        <v>1.221610090177</v>
      </c>
    </row>
    <row r="13" spans="1:7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</row>
    <row r="14" spans="1:7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</row>
    <row r="15" spans="1:7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</row>
    <row r="16" spans="1:7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</row>
    <row r="17" spans="2:5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</row>
    <row r="18" spans="2:5" x14ac:dyDescent="0.25">
      <c r="B18">
        <v>0.91530000000300005</v>
      </c>
      <c r="C18">
        <v>0.91530000000300005</v>
      </c>
      <c r="D18">
        <v>1.2204000000040001</v>
      </c>
      <c r="E18">
        <v>0.91530000000300005</v>
      </c>
    </row>
    <row r="19" spans="2:5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5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5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5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</row>
    <row r="23" spans="2:5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</row>
    <row r="24" spans="2:5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5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5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5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5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5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5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5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5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10">
        <f>AVERAGE(B2:B51)</f>
        <v>0.65907088731205998</v>
      </c>
      <c r="C52" s="10">
        <f t="shared" ref="C52:F52" si="0">AVERAGE(C2:C51)</f>
        <v>0.96447097937686022</v>
      </c>
      <c r="D52" s="10">
        <f t="shared" ref="D52" si="1">AVERAGE(D2:D51)</f>
        <v>0.89090111111418024</v>
      </c>
      <c r="E52" s="10">
        <f t="shared" ref="E52" si="2">AVERAGE(E2:E51)</f>
        <v>0.91610186017854023</v>
      </c>
      <c r="F52" s="10" t="e">
        <f t="shared" si="0"/>
        <v>#DIV/0!</v>
      </c>
      <c r="G52" s="10" t="e">
        <f>AVERAGE(G2:G51)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Planning</vt:lpstr>
      <vt:lpstr>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2019-06-10T18:46:25Z</dcterms:modified>
</cp:coreProperties>
</file>