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E6311906-B5C4-4C1F-8CA5-FB29B8088E06}" xr6:coauthVersionLast="43" xr6:coauthVersionMax="43" xr10:uidLastSave="{00000000-0000-0000-0000-000000000000}"/>
  <bookViews>
    <workbookView xWindow="-120" yWindow="-120" windowWidth="29040" windowHeight="15840" activeTab="2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6" l="1"/>
  <c r="K21" i="6"/>
  <c r="E591" i="6" l="1"/>
  <c r="P128" i="9" l="1"/>
  <c r="P127" i="9"/>
  <c r="O128" i="9"/>
  <c r="O127" i="9"/>
  <c r="N128" i="9"/>
  <c r="N127" i="9"/>
  <c r="M128" i="9"/>
  <c r="M127" i="9"/>
  <c r="L128" i="9"/>
  <c r="L127" i="9"/>
  <c r="K128" i="9"/>
  <c r="K127" i="9"/>
  <c r="G209" i="9" l="1"/>
  <c r="E47" i="3"/>
  <c r="D11" i="3"/>
  <c r="E11" i="3"/>
  <c r="F209" i="9"/>
  <c r="E209" i="9"/>
  <c r="D46" i="3"/>
  <c r="E46" i="3"/>
  <c r="D209" i="9"/>
  <c r="C209" i="9"/>
  <c r="B209" i="9"/>
  <c r="E45" i="3" l="1"/>
  <c r="D45" i="3"/>
  <c r="E44" i="3"/>
  <c r="D44" i="3"/>
  <c r="E43" i="3"/>
  <c r="D43" i="3"/>
  <c r="E42" i="3"/>
  <c r="D42" i="3"/>
  <c r="E41" i="3" l="1"/>
  <c r="E37" i="3"/>
  <c r="E38" i="3"/>
  <c r="E39" i="3"/>
  <c r="E40" i="3"/>
  <c r="AH5" i="5" l="1"/>
  <c r="AG5" i="5"/>
  <c r="AF5" i="5"/>
  <c r="AQ5" i="5"/>
  <c r="AW8" i="5"/>
  <c r="AW7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" i="5"/>
  <c r="AQ7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6" i="5"/>
  <c r="AF62" i="5"/>
  <c r="AP94" i="5"/>
  <c r="AJ5" i="5" l="1"/>
  <c r="AM8" i="5" s="1"/>
  <c r="AM10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I62" i="5"/>
  <c r="AJ62" i="5" s="1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G51" i="5"/>
  <c r="AG47" i="5"/>
  <c r="AG48" i="5"/>
  <c r="AG49" i="5"/>
  <c r="AG50" i="5"/>
  <c r="AG52" i="5"/>
  <c r="AG53" i="5"/>
  <c r="AG54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12" i="5"/>
  <c r="AG6" i="5"/>
  <c r="AG7" i="5"/>
  <c r="AG8" i="5"/>
  <c r="AG9" i="5"/>
  <c r="AG10" i="5"/>
  <c r="AG11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6" i="5"/>
  <c r="AF7" i="5"/>
  <c r="AF8" i="5"/>
  <c r="AF9" i="5"/>
  <c r="AF10" i="5"/>
  <c r="AF11" i="5"/>
  <c r="AF12" i="5"/>
  <c r="AM7" i="5"/>
  <c r="AM6" i="5"/>
  <c r="AM5" i="5"/>
  <c r="AM62" i="5"/>
  <c r="AH62" i="5" s="1"/>
  <c r="AG63" i="5"/>
  <c r="AM63" i="5"/>
  <c r="AI67" i="5" s="1"/>
  <c r="AG64" i="5"/>
  <c r="AI64" i="5"/>
  <c r="AJ64" i="5" s="1"/>
  <c r="AM64" i="5"/>
  <c r="AG65" i="5"/>
  <c r="AG66" i="5"/>
  <c r="AI66" i="5"/>
  <c r="AJ66" i="5" s="1"/>
  <c r="AF67" i="5"/>
  <c r="AH67" i="5"/>
  <c r="AF68" i="5"/>
  <c r="AH68" i="5" s="1"/>
  <c r="AG69" i="5"/>
  <c r="AI69" i="5"/>
  <c r="AJ69" i="5" s="1"/>
  <c r="AF70" i="5"/>
  <c r="AH70" i="5"/>
  <c r="AG71" i="5"/>
  <c r="AF72" i="5"/>
  <c r="AH72" i="5" s="1"/>
  <c r="AG72" i="5"/>
  <c r="AF73" i="5"/>
  <c r="AH73" i="5" s="1"/>
  <c r="AG73" i="5"/>
  <c r="AI73" i="5"/>
  <c r="AJ73" i="5" s="1"/>
  <c r="AF74" i="5"/>
  <c r="AG74" i="5"/>
  <c r="AH74" i="5"/>
  <c r="AF75" i="5"/>
  <c r="AG75" i="5"/>
  <c r="AH75" i="5"/>
  <c r="AF76" i="5"/>
  <c r="AH76" i="5" s="1"/>
  <c r="AG76" i="5"/>
  <c r="AF77" i="5"/>
  <c r="AH77" i="5" s="1"/>
  <c r="AG77" i="5"/>
  <c r="AI77" i="5"/>
  <c r="AJ77" i="5" s="1"/>
  <c r="AF78" i="5"/>
  <c r="AG78" i="5"/>
  <c r="AH78" i="5"/>
  <c r="AF79" i="5"/>
  <c r="AG79" i="5"/>
  <c r="AH79" i="5"/>
  <c r="AF80" i="5"/>
  <c r="AH80" i="5" s="1"/>
  <c r="AG80" i="5"/>
  <c r="AF81" i="5"/>
  <c r="AH81" i="5" s="1"/>
  <c r="AG81" i="5"/>
  <c r="AI81" i="5"/>
  <c r="AJ81" i="5" s="1"/>
  <c r="AF82" i="5"/>
  <c r="AG82" i="5"/>
  <c r="AH82" i="5"/>
  <c r="AF83" i="5"/>
  <c r="AG83" i="5"/>
  <c r="AH83" i="5"/>
  <c r="AF84" i="5"/>
  <c r="AH84" i="5" s="1"/>
  <c r="AG84" i="5"/>
  <c r="AF85" i="5"/>
  <c r="AH85" i="5" s="1"/>
  <c r="AG85" i="5"/>
  <c r="AI85" i="5"/>
  <c r="AJ85" i="5" s="1"/>
  <c r="AF86" i="5"/>
  <c r="AG86" i="5"/>
  <c r="AH86" i="5"/>
  <c r="AF87" i="5"/>
  <c r="AG87" i="5"/>
  <c r="AH87" i="5"/>
  <c r="AF88" i="5"/>
  <c r="AH88" i="5" s="1"/>
  <c r="AG88" i="5"/>
  <c r="AF89" i="5"/>
  <c r="AH89" i="5" s="1"/>
  <c r="AG89" i="5"/>
  <c r="AI89" i="5"/>
  <c r="AJ89" i="5" s="1"/>
  <c r="AF90" i="5"/>
  <c r="AG90" i="5"/>
  <c r="AH90" i="5"/>
  <c r="AF91" i="5"/>
  <c r="AG91" i="5"/>
  <c r="AH91" i="5"/>
  <c r="AF92" i="5"/>
  <c r="AH92" i="5" s="1"/>
  <c r="AG92" i="5"/>
  <c r="AF93" i="5"/>
  <c r="AH93" i="5" s="1"/>
  <c r="AG93" i="5"/>
  <c r="AI93" i="5"/>
  <c r="AJ93" i="5" s="1"/>
  <c r="AF94" i="5"/>
  <c r="AG94" i="5"/>
  <c r="AH94" i="5"/>
  <c r="AF95" i="5"/>
  <c r="AG95" i="5"/>
  <c r="AH95" i="5"/>
  <c r="AF96" i="5"/>
  <c r="AH96" i="5" s="1"/>
  <c r="AG96" i="5"/>
  <c r="AF97" i="5"/>
  <c r="AH97" i="5" s="1"/>
  <c r="AG97" i="5"/>
  <c r="AI97" i="5"/>
  <c r="AJ97" i="5" s="1"/>
  <c r="AF98" i="5"/>
  <c r="AG98" i="5"/>
  <c r="AH98" i="5"/>
  <c r="AF99" i="5"/>
  <c r="AG99" i="5"/>
  <c r="AH99" i="5"/>
  <c r="AF100" i="5"/>
  <c r="AH100" i="5" s="1"/>
  <c r="AG100" i="5"/>
  <c r="AF101" i="5"/>
  <c r="AH101" i="5" s="1"/>
  <c r="AG101" i="5"/>
  <c r="AI101" i="5"/>
  <c r="AJ101" i="5" s="1"/>
  <c r="AF102" i="5"/>
  <c r="AG102" i="5"/>
  <c r="AH102" i="5"/>
  <c r="AF103" i="5"/>
  <c r="AG103" i="5"/>
  <c r="AH103" i="5"/>
  <c r="AF104" i="5"/>
  <c r="AH104" i="5" s="1"/>
  <c r="AG104" i="5"/>
  <c r="AF105" i="5"/>
  <c r="AH105" i="5" s="1"/>
  <c r="AG105" i="5"/>
  <c r="AI105" i="5"/>
  <c r="AJ105" i="5" s="1"/>
  <c r="AF106" i="5"/>
  <c r="AG106" i="5"/>
  <c r="AH106" i="5"/>
  <c r="AF107" i="5"/>
  <c r="AG107" i="5"/>
  <c r="AH107" i="5"/>
  <c r="AF108" i="5"/>
  <c r="AH108" i="5" s="1"/>
  <c r="AG108" i="5"/>
  <c r="AI110" i="5"/>
  <c r="AJ110" i="5" s="1"/>
  <c r="AI114" i="5"/>
  <c r="AJ114" i="5" s="1"/>
  <c r="AI118" i="5"/>
  <c r="AJ118" i="5" s="1"/>
  <c r="AI122" i="5"/>
  <c r="AJ122" i="5" s="1"/>
  <c r="AI126" i="5"/>
  <c r="AJ126" i="5" s="1"/>
  <c r="AI130" i="5"/>
  <c r="AJ130" i="5" s="1"/>
  <c r="AI134" i="5"/>
  <c r="AJ134" i="5" s="1"/>
  <c r="AI138" i="5"/>
  <c r="AJ138" i="5" s="1"/>
  <c r="AI142" i="5"/>
  <c r="AJ142" i="5" s="1"/>
  <c r="AI146" i="5"/>
  <c r="AJ146" i="5" s="1"/>
  <c r="AI150" i="5"/>
  <c r="AJ150" i="5" s="1"/>
  <c r="AI154" i="5"/>
  <c r="AJ154" i="5" s="1"/>
  <c r="AI158" i="5"/>
  <c r="AJ158" i="5" s="1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F109" i="5"/>
  <c r="AH109" i="5" s="1"/>
  <c r="AF110" i="5"/>
  <c r="AH110" i="5" s="1"/>
  <c r="AF111" i="5"/>
  <c r="AH111" i="5" s="1"/>
  <c r="AF112" i="5"/>
  <c r="AH112" i="5" s="1"/>
  <c r="AF113" i="5"/>
  <c r="AH113" i="5" s="1"/>
  <c r="AF114" i="5"/>
  <c r="AH114" i="5" s="1"/>
  <c r="AF115" i="5"/>
  <c r="AH115" i="5" s="1"/>
  <c r="AF116" i="5"/>
  <c r="AH116" i="5" s="1"/>
  <c r="AF117" i="5"/>
  <c r="AH117" i="5" s="1"/>
  <c r="AF118" i="5"/>
  <c r="AH118" i="5" s="1"/>
  <c r="AF119" i="5"/>
  <c r="AH119" i="5" s="1"/>
  <c r="AF120" i="5"/>
  <c r="AH120" i="5" s="1"/>
  <c r="AF121" i="5"/>
  <c r="AH121" i="5" s="1"/>
  <c r="AF122" i="5"/>
  <c r="AH122" i="5" s="1"/>
  <c r="AF123" i="5"/>
  <c r="AH123" i="5" s="1"/>
  <c r="AF124" i="5"/>
  <c r="AH124" i="5" s="1"/>
  <c r="AF125" i="5"/>
  <c r="AH125" i="5" s="1"/>
  <c r="AF126" i="5"/>
  <c r="AH126" i="5" s="1"/>
  <c r="AF127" i="5"/>
  <c r="AH127" i="5" s="1"/>
  <c r="AF128" i="5"/>
  <c r="AH128" i="5" s="1"/>
  <c r="AF129" i="5"/>
  <c r="AH129" i="5" s="1"/>
  <c r="AF130" i="5"/>
  <c r="AH130" i="5" s="1"/>
  <c r="AF131" i="5"/>
  <c r="AH131" i="5" s="1"/>
  <c r="AF132" i="5"/>
  <c r="AH132" i="5" s="1"/>
  <c r="AF133" i="5"/>
  <c r="AH133" i="5" s="1"/>
  <c r="AF134" i="5"/>
  <c r="AH134" i="5" s="1"/>
  <c r="AF135" i="5"/>
  <c r="AH135" i="5" s="1"/>
  <c r="AF136" i="5"/>
  <c r="AH136" i="5" s="1"/>
  <c r="AF137" i="5"/>
  <c r="AH137" i="5" s="1"/>
  <c r="AF138" i="5"/>
  <c r="AH138" i="5" s="1"/>
  <c r="AF139" i="5"/>
  <c r="AH139" i="5" s="1"/>
  <c r="AF140" i="5"/>
  <c r="AH140" i="5" s="1"/>
  <c r="AF141" i="5"/>
  <c r="AH141" i="5" s="1"/>
  <c r="AF142" i="5"/>
  <c r="AH142" i="5" s="1"/>
  <c r="AF143" i="5"/>
  <c r="AH143" i="5" s="1"/>
  <c r="AF144" i="5"/>
  <c r="AH144" i="5" s="1"/>
  <c r="AF145" i="5"/>
  <c r="AH145" i="5" s="1"/>
  <c r="AF146" i="5"/>
  <c r="AH146" i="5" s="1"/>
  <c r="AF147" i="5"/>
  <c r="AH147" i="5" s="1"/>
  <c r="AF148" i="5"/>
  <c r="AH148" i="5" s="1"/>
  <c r="AF149" i="5"/>
  <c r="AH149" i="5" s="1"/>
  <c r="AF150" i="5"/>
  <c r="AH150" i="5" s="1"/>
  <c r="AF151" i="5"/>
  <c r="AH151" i="5" s="1"/>
  <c r="AF152" i="5"/>
  <c r="AH152" i="5" s="1"/>
  <c r="AF153" i="5"/>
  <c r="AH153" i="5" s="1"/>
  <c r="AF154" i="5"/>
  <c r="AH154" i="5" s="1"/>
  <c r="AF155" i="5"/>
  <c r="AH155" i="5" s="1"/>
  <c r="AF156" i="5"/>
  <c r="AH156" i="5" s="1"/>
  <c r="AF157" i="5"/>
  <c r="AH157" i="5" s="1"/>
  <c r="AF158" i="5"/>
  <c r="AH158" i="5" s="1"/>
  <c r="AF159" i="5"/>
  <c r="AH159" i="5" s="1"/>
  <c r="AF160" i="5"/>
  <c r="AH160" i="5" s="1"/>
  <c r="AF161" i="5"/>
  <c r="AH161" i="5" s="1"/>
  <c r="AI161" i="5" l="1"/>
  <c r="AJ161" i="5" s="1"/>
  <c r="AI157" i="5"/>
  <c r="AJ157" i="5" s="1"/>
  <c r="AI153" i="5"/>
  <c r="AJ153" i="5" s="1"/>
  <c r="AI149" i="5"/>
  <c r="AJ149" i="5" s="1"/>
  <c r="AI145" i="5"/>
  <c r="AJ145" i="5" s="1"/>
  <c r="AI141" i="5"/>
  <c r="AJ141" i="5" s="1"/>
  <c r="AI137" i="5"/>
  <c r="AJ137" i="5" s="1"/>
  <c r="AI133" i="5"/>
  <c r="AJ133" i="5" s="1"/>
  <c r="AI129" i="5"/>
  <c r="AJ129" i="5" s="1"/>
  <c r="AI125" i="5"/>
  <c r="AJ125" i="5" s="1"/>
  <c r="AI121" i="5"/>
  <c r="AJ121" i="5" s="1"/>
  <c r="AI117" i="5"/>
  <c r="AJ117" i="5" s="1"/>
  <c r="AI113" i="5"/>
  <c r="AJ113" i="5" s="1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J67" i="5" s="1"/>
  <c r="AF65" i="5"/>
  <c r="AH65" i="5" s="1"/>
  <c r="AF63" i="5"/>
  <c r="AH63" i="5" s="1"/>
  <c r="AI160" i="5"/>
  <c r="AJ160" i="5" s="1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J136" i="5" s="1"/>
  <c r="AI132" i="5"/>
  <c r="AJ132" i="5" s="1"/>
  <c r="AI128" i="5"/>
  <c r="AJ128" i="5" s="1"/>
  <c r="AI124" i="5"/>
  <c r="AJ124" i="5" s="1"/>
  <c r="AI120" i="5"/>
  <c r="AJ120" i="5" s="1"/>
  <c r="AI116" i="5"/>
  <c r="AJ116" i="5" s="1"/>
  <c r="AI112" i="5"/>
  <c r="AJ112" i="5" s="1"/>
  <c r="AI107" i="5"/>
  <c r="AJ107" i="5" s="1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J79" i="5" s="1"/>
  <c r="AI75" i="5"/>
  <c r="AJ75" i="5" s="1"/>
  <c r="AI71" i="5"/>
  <c r="AJ71" i="5" s="1"/>
  <c r="AI65" i="5"/>
  <c r="AJ65" i="5" s="1"/>
  <c r="AI63" i="5"/>
  <c r="AJ63" i="5" s="1"/>
  <c r="AG62" i="5"/>
  <c r="AI159" i="5"/>
  <c r="AJ159" i="5" s="1"/>
  <c r="AI155" i="5"/>
  <c r="AJ155" i="5" s="1"/>
  <c r="AI151" i="5"/>
  <c r="AJ151" i="5" s="1"/>
  <c r="AI147" i="5"/>
  <c r="AJ147" i="5" s="1"/>
  <c r="AI143" i="5"/>
  <c r="AJ143" i="5" s="1"/>
  <c r="AI139" i="5"/>
  <c r="AJ139" i="5" s="1"/>
  <c r="AI135" i="5"/>
  <c r="AJ135" i="5" s="1"/>
  <c r="AI131" i="5"/>
  <c r="AJ131" i="5" s="1"/>
  <c r="AI127" i="5"/>
  <c r="AJ127" i="5" s="1"/>
  <c r="AI123" i="5"/>
  <c r="AJ123" i="5" s="1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J98" i="5" s="1"/>
  <c r="AI94" i="5"/>
  <c r="AJ94" i="5" s="1"/>
  <c r="AI90" i="5"/>
  <c r="AJ90" i="5" s="1"/>
  <c r="AI86" i="5"/>
  <c r="AJ86" i="5" s="1"/>
  <c r="AI82" i="5"/>
  <c r="AJ82" i="5" s="1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0" i="3"/>
  <c r="E20" i="3"/>
  <c r="AJ70" i="5" l="1"/>
  <c r="AM65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2" i="3"/>
  <c r="D33" i="3"/>
  <c r="D34" i="3"/>
  <c r="D35" i="3"/>
  <c r="D36" i="3"/>
  <c r="E32" i="3"/>
  <c r="E33" i="3"/>
  <c r="E34" i="3"/>
  <c r="E35" i="3"/>
  <c r="E36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7" i="3" l="1"/>
  <c r="D27" i="3"/>
  <c r="E13" i="3"/>
  <c r="E14" i="3"/>
  <c r="E15" i="3"/>
  <c r="D13" i="3"/>
  <c r="D14" i="3"/>
  <c r="D15" i="3"/>
  <c r="E28" i="3" l="1"/>
  <c r="E29" i="3"/>
  <c r="E30" i="3"/>
  <c r="E31" i="3"/>
  <c r="D26" i="3"/>
  <c r="D28" i="3"/>
  <c r="D29" i="3"/>
  <c r="D30" i="3"/>
  <c r="D31" i="3"/>
  <c r="E26" i="3"/>
  <c r="E22" i="3"/>
  <c r="E23" i="3"/>
  <c r="E24" i="3"/>
  <c r="E25" i="3"/>
  <c r="D22" i="3"/>
  <c r="D23" i="3"/>
  <c r="D24" i="3"/>
  <c r="D25" i="3"/>
  <c r="D19" i="3"/>
  <c r="D21" i="3"/>
  <c r="E21" i="3"/>
  <c r="E19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8" i="3"/>
  <c r="E18" i="3"/>
  <c r="F18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2" i="3"/>
  <c r="E16" i="3"/>
  <c r="E17" i="3"/>
  <c r="E2" i="3"/>
  <c r="D3" i="3"/>
  <c r="B52" i="4"/>
  <c r="B9" i="5" l="1"/>
  <c r="E8" i="5"/>
  <c r="D6" i="3"/>
  <c r="D9" i="3"/>
  <c r="D10" i="3"/>
  <c r="D4" i="3"/>
  <c r="D5" i="3"/>
  <c r="D7" i="3"/>
  <c r="D17" i="3"/>
  <c r="D16" i="3"/>
  <c r="D12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<sst xmlns="http://schemas.openxmlformats.org/spreadsheetml/2006/main" count="828" uniqueCount="114">
  <si>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</si>
  <si>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</si>
  <si>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</si>
  <si>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</si>
  <si>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</si>
  <si>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</si>
  <si>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</si>
  <si>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</si>
  <si>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</si>
  <si>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</si>
  <si>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</si>
  <si>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</si>
  <si>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</si>
  <si>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</si>
  <si>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</si>
  <si>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</si>
  <si>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</si>
  <si>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</si>
  <si>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</si>
  <si>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</si>
  <si>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</si>
  <si>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</si>
  <si>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</si>
  <si>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</si>
  <si>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</si>
  <si>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</si>
  <si>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</si>
  <si>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</si>
  <si>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</si>
  <si>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</si>
  <si>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</si>
  <si>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</si>
  <si>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</si>
  <si>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</si>
  <si>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</si>
  <si>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</si>
  <si>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</si>
  <si>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</si>
  <si>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</si>
  <si>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</si>
  <si>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</si>
  <si>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</si>
  <si>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</si>
  <si>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</si>
  <si>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</si>
  <si>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</si>
  <si>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</si>
  <si>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</si>
  <si>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</si>
  <si>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</si>
  <si>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</si>
  <si>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</si>
  <si>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</si>
  <si>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</si>
  <si>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</si>
  <si>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</si>
  <si>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</si>
  <si>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</si>
  <si>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</si>
  <si>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</si>
  <si>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</si>
  <si>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</si>
  <si>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</si>
  <si>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</si>
  <si>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</si>
  <si>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</si>
  <si>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</si>
  <si>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</si>
  <si>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</si>
  <si>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</si>
  <si>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</si>
  <si>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</si>
  <si>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</si>
  <si>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</si>
  <si>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</si>
  <si>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</si>
  <si>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</si>
  <si>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</si>
  <si>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</si>
  <si>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</si>
  <si>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</si>
  <si>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</si>
  <si>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</si>
  <si>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</si>
  <si>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</si>
  <si>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</si>
  <si>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</si>
  <si>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</si>
  <si>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</si>
  <si>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</si>
  <si>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</si>
  <si>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</si>
  <si>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</si>
  <si>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</si>
  <si>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</si>
  <si>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</si>
  <si>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</si>
  <si>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</si>
  <si>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</si>
  <si>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</si>
  <si>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</si>
  <si>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</si>
  <si>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</si>
  <si>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</si>
  <si>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</si>
  <si>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</si>
  <si>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</si>
  <si>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</si>
  <si>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</si>
  <si>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8 -  Average Path Length</t>
  </si>
  <si>
    <t>dissemination + direct connection after the first message</t>
  </si>
  <si>
    <t>9 - Average Path Length
(WattsStrogatz)</t>
  </si>
  <si>
    <t>simulation with many evil node</t>
  </si>
  <si>
    <t xml:space="preserve">7.2 - Initial transactions (slow speed)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</si>
</sst>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plus>
            <c:min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'Set7'!$B$209:$G$209</c:f>
              <c:numCache>
                <c:formatCode>General</c:formatCode>
                <c:ptCount val="6"/>
                <c:pt idx="0">
                  <c:v>5.5063240880702509</c:v>
                </c:pt>
                <c:pt idx="1">
                  <c:v>6.0840979703459599</c:v>
                </c:pt>
                <c:pt idx="2">
                  <c:v>6.0032053638373206</c:v>
                </c:pt>
                <c:pt idx="3">
                  <c:v>4.6109293409708796</c:v>
                </c:pt>
                <c:pt idx="4">
                  <c:v>5.000540097190469</c:v>
                </c:pt>
                <c:pt idx="5">
                  <c:v>4.6533698808326696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214-B389-ED85254A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47920"/>
        <c:axId val="1810062544"/>
      </c:barChart>
      <c:catAx>
        <c:axId val="1809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2544"/>
        <c:crosses val="autoZero"/>
        <c:auto val="1"/>
        <c:lblAlgn val="ctr"/>
        <c:lblOffset val="100"/>
        <c:noMultiLvlLbl val="0"/>
      </c:catAx>
      <c:valAx>
        <c:axId val="181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  <c:pt idx="3">
                  <c:v>0.8980710464160877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130</xdr:row>
      <xdr:rowOff>33337</xdr:rowOff>
    </xdr:from>
    <xdr:to>
      <xdr:col>16</xdr:col>
      <xdr:colOff>304800</xdr:colOff>
      <xdr:row>144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968E8-C4F7-4978-94A0-05F22C0E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5"/>
  <sheetViews>
    <sheetView zoomScaleNormal="100" workbookViewId="0">
      <pane ySplit="1" topLeftCell="A2" activePane="bottomLeft" state="frozen"/>
      <selection pane="bottomLeft" activeCell="A8" sqref="A8:A11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108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29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22"/>
      <c r="H2" s="1">
        <v>10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50</v>
      </c>
    </row>
    <row r="3" spans="1:20" x14ac:dyDescent="0.25">
      <c r="A3" s="28"/>
      <c r="B3" s="4">
        <v>2</v>
      </c>
      <c r="C3" s="1">
        <v>20</v>
      </c>
      <c r="D3" s="1">
        <f>(2*LOG(C3))/(C3-1)</f>
        <v>0.13695052585936646</v>
      </c>
      <c r="E3" s="1">
        <f t="shared" ref="E3:E40" si="0">LN(C3)/(C3)</f>
        <v>0.14978661367769955</v>
      </c>
      <c r="F3" s="1">
        <v>0.15</v>
      </c>
      <c r="G3" s="22"/>
      <c r="H3" s="1">
        <v>10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1">
        <v>50</v>
      </c>
    </row>
    <row r="4" spans="1:20" x14ac:dyDescent="0.25">
      <c r="A4" s="28"/>
      <c r="B4" s="4">
        <v>3</v>
      </c>
      <c r="C4" s="1">
        <v>50</v>
      </c>
      <c r="D4" s="1">
        <f t="shared" ref="D4:D36" si="1">2*LOG(C4)/(C4-1)</f>
        <v>6.9345714462694649E-2</v>
      </c>
      <c r="E4" s="1">
        <f>LN(C4)/(C4)</f>
        <v>7.824046010856292E-2</v>
      </c>
      <c r="F4" s="1">
        <v>7.9000000000000001E-2</v>
      </c>
      <c r="G4" s="22"/>
      <c r="H4" s="1">
        <v>10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1">
        <v>50</v>
      </c>
      <c r="Q4" s="1"/>
      <c r="T4" s="1" t="s">
        <v>21</v>
      </c>
    </row>
    <row r="5" spans="1:20" x14ac:dyDescent="0.25">
      <c r="A5" s="28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22"/>
      <c r="H5" s="1">
        <v>10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1">
        <v>50</v>
      </c>
      <c r="T5" s="1"/>
    </row>
    <row r="6" spans="1:20" x14ac:dyDescent="0.25">
      <c r="A6" s="28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22"/>
      <c r="H6" s="1">
        <v>10</v>
      </c>
      <c r="I6" s="1">
        <v>100</v>
      </c>
      <c r="J6" s="1">
        <v>1</v>
      </c>
      <c r="K6" s="1" t="s">
        <v>8</v>
      </c>
      <c r="L6" s="1" t="s">
        <v>7</v>
      </c>
      <c r="M6" s="1" t="s">
        <v>10</v>
      </c>
      <c r="N6" s="1">
        <v>50</v>
      </c>
      <c r="T6" s="1" t="s">
        <v>17</v>
      </c>
    </row>
    <row r="7" spans="1:20" x14ac:dyDescent="0.25">
      <c r="A7" s="28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22"/>
      <c r="H7" s="1">
        <v>10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1">
        <v>50</v>
      </c>
      <c r="T7" s="1" t="s">
        <v>18</v>
      </c>
    </row>
    <row r="8" spans="1:20" x14ac:dyDescent="0.25">
      <c r="A8" s="30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22"/>
      <c r="H8" s="1">
        <v>10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1">
        <v>50</v>
      </c>
      <c r="T8" s="1" t="s">
        <v>19</v>
      </c>
    </row>
    <row r="9" spans="1:20" x14ac:dyDescent="0.25">
      <c r="A9" s="30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22"/>
      <c r="H9" s="1">
        <v>10</v>
      </c>
      <c r="I9" s="1">
        <v>100</v>
      </c>
      <c r="J9" s="1">
        <v>2</v>
      </c>
      <c r="K9" s="1" t="s">
        <v>8</v>
      </c>
      <c r="L9" s="1" t="s">
        <v>7</v>
      </c>
      <c r="M9" s="1" t="s">
        <v>10</v>
      </c>
      <c r="N9" s="1">
        <v>50</v>
      </c>
      <c r="T9" s="1" t="s">
        <v>20</v>
      </c>
    </row>
    <row r="10" spans="1:20" ht="15.75" customHeight="1" x14ac:dyDescent="0.25">
      <c r="A10" s="30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22"/>
      <c r="H10" s="1">
        <v>10</v>
      </c>
      <c r="I10" s="1">
        <v>100</v>
      </c>
      <c r="J10" s="1">
        <v>10</v>
      </c>
      <c r="K10" s="1" t="s">
        <v>8</v>
      </c>
      <c r="L10" s="1" t="s">
        <v>7</v>
      </c>
      <c r="M10" s="1" t="s">
        <v>10</v>
      </c>
      <c r="N10" s="1">
        <v>50</v>
      </c>
      <c r="T10" s="1" t="s">
        <v>27</v>
      </c>
    </row>
    <row r="11" spans="1:20" ht="15.75" customHeight="1" x14ac:dyDescent="0.25">
      <c r="A11" s="30"/>
      <c r="B11" s="5">
        <v>4</v>
      </c>
      <c r="C11" s="26">
        <v>100</v>
      </c>
      <c r="D11" s="26">
        <f t="shared" si="1"/>
        <v>4.0404040404040407E-2</v>
      </c>
      <c r="E11" s="26">
        <f t="shared" si="0"/>
        <v>4.6051701859880917E-2</v>
      </c>
      <c r="F11" s="26">
        <v>4.7E-2</v>
      </c>
      <c r="G11" s="26"/>
      <c r="H11" s="26">
        <v>10</v>
      </c>
      <c r="I11" s="26">
        <v>100</v>
      </c>
      <c r="J11" s="26">
        <v>20</v>
      </c>
      <c r="K11" s="26" t="s">
        <v>8</v>
      </c>
      <c r="L11" s="26" t="s">
        <v>7</v>
      </c>
      <c r="M11" s="26" t="s">
        <v>10</v>
      </c>
      <c r="N11" s="26">
        <v>30</v>
      </c>
      <c r="T11" s="26"/>
    </row>
    <row r="12" spans="1:20" x14ac:dyDescent="0.25">
      <c r="A12" s="30" t="s">
        <v>26</v>
      </c>
      <c r="B12" s="6">
        <v>1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22"/>
      <c r="H12" s="1">
        <v>10</v>
      </c>
      <c r="I12" s="1">
        <v>100</v>
      </c>
      <c r="J12" s="1">
        <v>1</v>
      </c>
      <c r="K12" s="1" t="s">
        <v>8</v>
      </c>
      <c r="L12" s="1" t="s">
        <v>14</v>
      </c>
      <c r="M12" s="1" t="s">
        <v>10</v>
      </c>
      <c r="N12" s="1">
        <v>50</v>
      </c>
    </row>
    <row r="13" spans="1:20" x14ac:dyDescent="0.25">
      <c r="A13" s="30"/>
      <c r="B13" s="6">
        <v>2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22"/>
      <c r="H13" s="1">
        <v>10</v>
      </c>
      <c r="I13" s="1">
        <v>100</v>
      </c>
      <c r="J13" s="1">
        <v>1</v>
      </c>
      <c r="K13" s="1" t="s">
        <v>8</v>
      </c>
      <c r="L13" s="1" t="s">
        <v>52</v>
      </c>
      <c r="M13" s="1" t="s">
        <v>10</v>
      </c>
      <c r="N13" s="1">
        <v>50</v>
      </c>
    </row>
    <row r="14" spans="1:20" x14ac:dyDescent="0.25">
      <c r="A14" s="30"/>
      <c r="B14" s="6">
        <v>3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22"/>
      <c r="H14" s="1">
        <v>10</v>
      </c>
      <c r="I14" s="1">
        <v>100</v>
      </c>
      <c r="J14" s="1">
        <v>1</v>
      </c>
      <c r="K14" s="1" t="s">
        <v>8</v>
      </c>
      <c r="L14" s="1" t="s">
        <v>53</v>
      </c>
      <c r="M14" s="1" t="s">
        <v>10</v>
      </c>
      <c r="N14" s="1">
        <v>50</v>
      </c>
    </row>
    <row r="15" spans="1:20" x14ac:dyDescent="0.25">
      <c r="A15" s="30"/>
      <c r="B15" s="6">
        <v>4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22"/>
      <c r="H15" s="1">
        <v>10</v>
      </c>
      <c r="I15" s="1">
        <v>100</v>
      </c>
      <c r="J15" s="1">
        <v>1</v>
      </c>
      <c r="K15" s="1" t="s">
        <v>8</v>
      </c>
      <c r="L15" s="1" t="s">
        <v>54</v>
      </c>
      <c r="M15" s="1" t="s">
        <v>10</v>
      </c>
      <c r="N15" s="1">
        <v>50</v>
      </c>
    </row>
    <row r="16" spans="1:20" x14ac:dyDescent="0.25">
      <c r="A16" s="30"/>
      <c r="B16" s="6">
        <v>5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22"/>
      <c r="H16" s="1">
        <v>10</v>
      </c>
      <c r="I16" s="1">
        <v>100</v>
      </c>
      <c r="J16" s="1">
        <v>1</v>
      </c>
      <c r="K16" s="1" t="s">
        <v>8</v>
      </c>
      <c r="L16" s="1" t="s">
        <v>15</v>
      </c>
      <c r="M16" s="1" t="s">
        <v>10</v>
      </c>
      <c r="N16" s="1">
        <v>50</v>
      </c>
    </row>
    <row r="17" spans="1:16" ht="15.75" thickBot="1" x14ac:dyDescent="0.3">
      <c r="A17" s="30"/>
      <c r="B17" s="6">
        <v>6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v>4.7E-2</v>
      </c>
      <c r="G17" s="22"/>
      <c r="H17" s="1">
        <v>10</v>
      </c>
      <c r="I17" s="1">
        <v>100</v>
      </c>
      <c r="J17" s="1">
        <v>1</v>
      </c>
      <c r="K17" s="1" t="s">
        <v>8</v>
      </c>
      <c r="L17" s="1" t="s">
        <v>16</v>
      </c>
      <c r="M17" s="1" t="s">
        <v>10</v>
      </c>
      <c r="N17" s="1">
        <v>50</v>
      </c>
    </row>
    <row r="18" spans="1:16" ht="16.5" thickTop="1" thickBot="1" x14ac:dyDescent="0.3">
      <c r="A18" s="25" t="s">
        <v>28</v>
      </c>
      <c r="B18" s="8">
        <v>1</v>
      </c>
      <c r="C18" s="1">
        <v>100</v>
      </c>
      <c r="D18" s="1">
        <f t="shared" si="1"/>
        <v>4.0404040404040407E-2</v>
      </c>
      <c r="E18" s="1">
        <f t="shared" si="0"/>
        <v>4.6051701859880917E-2</v>
      </c>
      <c r="F18" s="1">
        <f>E18</f>
        <v>4.6051701859880917E-2</v>
      </c>
      <c r="G18" s="22"/>
      <c r="H18" s="1">
        <v>10</v>
      </c>
      <c r="I18" s="1">
        <v>100</v>
      </c>
      <c r="J18" s="1">
        <v>1</v>
      </c>
      <c r="K18" s="1" t="s">
        <v>8</v>
      </c>
      <c r="L18" s="1" t="s">
        <v>7</v>
      </c>
      <c r="M18" s="1" t="s">
        <v>10</v>
      </c>
      <c r="N18" s="1">
        <v>100</v>
      </c>
    </row>
    <row r="19" spans="1:16" ht="15.75" thickTop="1" x14ac:dyDescent="0.25">
      <c r="A19" s="31" t="s">
        <v>46</v>
      </c>
      <c r="B19" s="20">
        <v>1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22"/>
      <c r="H19" s="1">
        <v>10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</v>
      </c>
      <c r="P19" s="1" t="s">
        <v>84</v>
      </c>
    </row>
    <row r="20" spans="1:16" x14ac:dyDescent="0.25">
      <c r="A20" s="31"/>
      <c r="B20" s="20">
        <v>2</v>
      </c>
      <c r="C20" s="1">
        <v>500</v>
      </c>
      <c r="D20" s="1">
        <f t="shared" si="1"/>
        <v>1.0817515047438954E-2</v>
      </c>
      <c r="E20" s="1">
        <f t="shared" si="0"/>
        <v>1.2429216196844383E-2</v>
      </c>
      <c r="F20" s="1">
        <v>1.243E-2</v>
      </c>
      <c r="G20" s="22"/>
      <c r="H20" s="1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1">
        <v>1</v>
      </c>
      <c r="P20" s="1" t="s">
        <v>86</v>
      </c>
    </row>
    <row r="21" spans="1:16" x14ac:dyDescent="0.25">
      <c r="A21" s="28" t="s">
        <v>47</v>
      </c>
      <c r="B21" s="10">
        <v>1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22"/>
      <c r="H21" s="1">
        <v>10</v>
      </c>
      <c r="I21" s="1">
        <v>100</v>
      </c>
      <c r="J21" s="1">
        <v>1</v>
      </c>
      <c r="K21" s="1" t="s">
        <v>48</v>
      </c>
      <c r="L21" s="1" t="s">
        <v>7</v>
      </c>
      <c r="M21" s="1" t="s">
        <v>10</v>
      </c>
      <c r="N21" s="1">
        <v>100</v>
      </c>
    </row>
    <row r="22" spans="1:16" x14ac:dyDescent="0.25">
      <c r="A22" s="28"/>
      <c r="B22" s="11">
        <v>2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22"/>
      <c r="H22" s="1">
        <v>10</v>
      </c>
      <c r="I22" s="1">
        <v>100</v>
      </c>
      <c r="J22" s="1">
        <v>1</v>
      </c>
      <c r="K22" s="1" t="s">
        <v>49</v>
      </c>
      <c r="L22" s="1" t="s">
        <v>7</v>
      </c>
      <c r="M22" s="1" t="s">
        <v>10</v>
      </c>
      <c r="N22" s="1">
        <v>100</v>
      </c>
    </row>
    <row r="23" spans="1:16" x14ac:dyDescent="0.25">
      <c r="A23" s="28"/>
      <c r="B23" s="10">
        <v>3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22"/>
      <c r="H23" s="1">
        <v>10</v>
      </c>
      <c r="I23" s="1">
        <v>100</v>
      </c>
      <c r="J23" s="1">
        <v>1</v>
      </c>
      <c r="K23" s="1" t="s">
        <v>8</v>
      </c>
      <c r="L23" s="1" t="s">
        <v>7</v>
      </c>
      <c r="M23" s="1" t="s">
        <v>10</v>
      </c>
      <c r="N23" s="1">
        <v>100</v>
      </c>
    </row>
    <row r="24" spans="1:16" x14ac:dyDescent="0.25">
      <c r="A24" s="28"/>
      <c r="B24" s="11">
        <v>4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22"/>
      <c r="H24" s="1">
        <v>10</v>
      </c>
      <c r="I24" s="1">
        <v>100</v>
      </c>
      <c r="J24" s="1">
        <v>1</v>
      </c>
      <c r="K24" s="1" t="s">
        <v>50</v>
      </c>
      <c r="L24" s="1" t="s">
        <v>7</v>
      </c>
      <c r="M24" s="1" t="s">
        <v>10</v>
      </c>
      <c r="N24" s="1">
        <v>100</v>
      </c>
    </row>
    <row r="25" spans="1:16" x14ac:dyDescent="0.25">
      <c r="A25" s="28"/>
      <c r="B25" s="10">
        <v>5</v>
      </c>
      <c r="C25" s="1">
        <v>100</v>
      </c>
      <c r="D25" s="1">
        <f t="shared" si="1"/>
        <v>4.0404040404040407E-2</v>
      </c>
      <c r="E25" s="1">
        <f t="shared" si="0"/>
        <v>4.6051701859880917E-2</v>
      </c>
      <c r="F25" s="1">
        <v>4.7E-2</v>
      </c>
      <c r="G25" s="22"/>
      <c r="H25" s="1">
        <v>10</v>
      </c>
      <c r="I25" s="1">
        <v>100</v>
      </c>
      <c r="J25" s="1">
        <v>1</v>
      </c>
      <c r="K25" s="1" t="s">
        <v>51</v>
      </c>
      <c r="L25" s="1" t="s">
        <v>7</v>
      </c>
      <c r="M25" s="1" t="s">
        <v>10</v>
      </c>
      <c r="N25" s="1">
        <v>100</v>
      </c>
    </row>
    <row r="26" spans="1:16" x14ac:dyDescent="0.25">
      <c r="A26" s="28" t="s">
        <v>57</v>
      </c>
      <c r="B26" s="12">
        <v>1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22"/>
      <c r="H26" s="1">
        <v>1</v>
      </c>
      <c r="I26" s="1">
        <v>100</v>
      </c>
      <c r="J26" s="1">
        <v>1</v>
      </c>
      <c r="K26" s="1" t="s">
        <v>8</v>
      </c>
      <c r="L26" s="1" t="s">
        <v>7</v>
      </c>
      <c r="M26" s="1" t="s">
        <v>10</v>
      </c>
      <c r="N26" s="1">
        <v>100</v>
      </c>
      <c r="P26" s="1" t="s">
        <v>85</v>
      </c>
    </row>
    <row r="27" spans="1:16" x14ac:dyDescent="0.25">
      <c r="A27" s="28"/>
      <c r="B27" s="12">
        <v>2</v>
      </c>
      <c r="C27" s="1">
        <v>100</v>
      </c>
      <c r="D27" s="1">
        <f>2*LOG(C27)/(C27-1)</f>
        <v>4.0404040404040407E-2</v>
      </c>
      <c r="E27" s="1">
        <f t="shared" si="0"/>
        <v>4.6051701859880917E-2</v>
      </c>
      <c r="F27" s="1">
        <v>4.7E-2</v>
      </c>
      <c r="G27" s="22"/>
      <c r="H27" s="1">
        <v>2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</row>
    <row r="28" spans="1:16" x14ac:dyDescent="0.25">
      <c r="A28" s="28"/>
      <c r="B28" s="12">
        <v>3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22"/>
      <c r="H28" s="1">
        <v>4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28"/>
      <c r="B29" s="12">
        <v>4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22"/>
      <c r="H29" s="1">
        <v>8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28"/>
      <c r="B30" s="12">
        <v>5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22"/>
      <c r="H30" s="1">
        <v>16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28"/>
      <c r="B31" s="12">
        <v>6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22"/>
      <c r="H31" s="1">
        <v>32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28" t="s">
        <v>58</v>
      </c>
      <c r="B32" s="14">
        <v>1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22"/>
      <c r="H32" s="1">
        <v>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59</v>
      </c>
      <c r="N32" s="1">
        <v>100</v>
      </c>
    </row>
    <row r="33" spans="1:14" x14ac:dyDescent="0.25">
      <c r="A33" s="28"/>
      <c r="B33" s="14">
        <v>2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22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60</v>
      </c>
      <c r="N33" s="1">
        <v>100</v>
      </c>
    </row>
    <row r="34" spans="1:14" x14ac:dyDescent="0.25">
      <c r="A34" s="28"/>
      <c r="B34" s="14">
        <v>3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22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61</v>
      </c>
      <c r="N34" s="1">
        <v>100</v>
      </c>
    </row>
    <row r="35" spans="1:14" x14ac:dyDescent="0.25">
      <c r="A35" s="28"/>
      <c r="B35" s="14">
        <v>4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22"/>
      <c r="H35" s="1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62</v>
      </c>
      <c r="N35" s="1">
        <v>100</v>
      </c>
    </row>
    <row r="36" spans="1:14" x14ac:dyDescent="0.25">
      <c r="A36" s="28"/>
      <c r="B36" s="14">
        <v>5</v>
      </c>
      <c r="C36" s="1">
        <v>100</v>
      </c>
      <c r="D36" s="1">
        <f t="shared" si="1"/>
        <v>4.0404040404040407E-2</v>
      </c>
      <c r="E36" s="1">
        <f t="shared" si="0"/>
        <v>4.6051701859880917E-2</v>
      </c>
      <c r="F36" s="1">
        <v>4.7E-2</v>
      </c>
      <c r="G36" s="22"/>
      <c r="H36" s="1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63</v>
      </c>
      <c r="N36" s="1">
        <v>100</v>
      </c>
    </row>
    <row r="37" spans="1:14" x14ac:dyDescent="0.25">
      <c r="A37" s="28" t="s">
        <v>111</v>
      </c>
      <c r="B37" s="23">
        <v>1</v>
      </c>
      <c r="C37" s="1">
        <v>500</v>
      </c>
      <c r="D37" s="1"/>
      <c r="E37" s="22">
        <f t="shared" si="0"/>
        <v>1.2429216196844383E-2</v>
      </c>
      <c r="F37" s="1"/>
      <c r="G37" s="22">
        <v>1</v>
      </c>
      <c r="H37" s="1">
        <v>2</v>
      </c>
      <c r="I37" s="22">
        <v>100</v>
      </c>
      <c r="J37" s="22">
        <v>1</v>
      </c>
      <c r="K37" s="22" t="s">
        <v>8</v>
      </c>
      <c r="L37" s="22" t="s">
        <v>7</v>
      </c>
      <c r="M37" s="22" t="s">
        <v>63</v>
      </c>
      <c r="N37" s="1">
        <v>50</v>
      </c>
    </row>
    <row r="38" spans="1:14" x14ac:dyDescent="0.25">
      <c r="A38" s="28"/>
      <c r="B38" s="23">
        <v>2</v>
      </c>
      <c r="C38" s="22">
        <v>500</v>
      </c>
      <c r="D38" s="1"/>
      <c r="E38" s="22">
        <f t="shared" si="0"/>
        <v>1.2429216196844383E-2</v>
      </c>
      <c r="F38" s="1"/>
      <c r="G38" s="22">
        <v>2</v>
      </c>
      <c r="H38" s="22">
        <v>2</v>
      </c>
      <c r="I38" s="22">
        <v>100</v>
      </c>
      <c r="J38" s="22">
        <v>1</v>
      </c>
      <c r="K38" s="22" t="s">
        <v>8</v>
      </c>
      <c r="L38" s="22" t="s">
        <v>7</v>
      </c>
      <c r="M38" s="22" t="s">
        <v>63</v>
      </c>
      <c r="N38" s="22">
        <v>50</v>
      </c>
    </row>
    <row r="39" spans="1:14" x14ac:dyDescent="0.25">
      <c r="A39" s="28"/>
      <c r="B39" s="23">
        <v>3</v>
      </c>
      <c r="C39" s="22">
        <v>500</v>
      </c>
      <c r="D39" s="1"/>
      <c r="E39" s="22">
        <f t="shared" si="0"/>
        <v>1.2429216196844383E-2</v>
      </c>
      <c r="F39" s="1"/>
      <c r="G39" s="22">
        <v>5</v>
      </c>
      <c r="H39" s="22">
        <v>2</v>
      </c>
      <c r="I39" s="22">
        <v>100</v>
      </c>
      <c r="J39" s="22">
        <v>1</v>
      </c>
      <c r="K39" s="22" t="s">
        <v>8</v>
      </c>
      <c r="L39" s="22" t="s">
        <v>7</v>
      </c>
      <c r="M39" s="22" t="s">
        <v>63</v>
      </c>
      <c r="N39" s="22">
        <v>50</v>
      </c>
    </row>
    <row r="40" spans="1:14" x14ac:dyDescent="0.25">
      <c r="A40" s="28"/>
      <c r="B40" s="23">
        <v>4</v>
      </c>
      <c r="C40" s="22">
        <v>500</v>
      </c>
      <c r="D40" s="1"/>
      <c r="E40" s="22">
        <f t="shared" si="0"/>
        <v>1.2429216196844383E-2</v>
      </c>
      <c r="F40" s="1"/>
      <c r="G40" s="22">
        <v>10</v>
      </c>
      <c r="H40" s="22">
        <v>2</v>
      </c>
      <c r="I40" s="22">
        <v>100</v>
      </c>
      <c r="J40" s="22">
        <v>1</v>
      </c>
      <c r="K40" s="22" t="s">
        <v>8</v>
      </c>
      <c r="L40" s="22" t="s">
        <v>7</v>
      </c>
      <c r="M40" s="22" t="s">
        <v>63</v>
      </c>
      <c r="N40" s="22">
        <v>50</v>
      </c>
    </row>
    <row r="41" spans="1:14" x14ac:dyDescent="0.25">
      <c r="A41" s="28"/>
      <c r="B41" s="23">
        <v>5</v>
      </c>
      <c r="C41" s="22">
        <v>500</v>
      </c>
      <c r="D41" s="22"/>
      <c r="E41" s="22">
        <f t="shared" ref="E41:E47" si="2">LN(C41)/(C41)</f>
        <v>1.2429216196844383E-2</v>
      </c>
      <c r="F41" s="22"/>
      <c r="G41" s="22">
        <v>100</v>
      </c>
      <c r="H41" s="22">
        <v>2</v>
      </c>
      <c r="I41" s="22">
        <v>100</v>
      </c>
      <c r="J41" s="22">
        <v>1</v>
      </c>
      <c r="K41" s="22" t="s">
        <v>8</v>
      </c>
      <c r="L41" s="22" t="s">
        <v>7</v>
      </c>
      <c r="M41" s="22" t="s">
        <v>63</v>
      </c>
      <c r="N41" s="22">
        <v>50</v>
      </c>
    </row>
    <row r="42" spans="1:14" ht="15" customHeight="1" x14ac:dyDescent="0.25">
      <c r="A42" s="28" t="s">
        <v>113</v>
      </c>
      <c r="B42" s="27">
        <v>1</v>
      </c>
      <c r="C42" s="24">
        <v>100</v>
      </c>
      <c r="D42" s="24">
        <f>2*LOG(C42)/(C42-1)</f>
        <v>4.0404040404040407E-2</v>
      </c>
      <c r="E42" s="24">
        <f t="shared" si="2"/>
        <v>4.6051701859880917E-2</v>
      </c>
      <c r="F42" s="24">
        <v>4.7E-2</v>
      </c>
      <c r="G42" s="24"/>
      <c r="H42" s="24">
        <v>1</v>
      </c>
      <c r="I42" s="24">
        <v>100</v>
      </c>
      <c r="J42" s="24">
        <v>1</v>
      </c>
      <c r="K42" s="24" t="s">
        <v>8</v>
      </c>
      <c r="L42" s="26" t="s">
        <v>52</v>
      </c>
      <c r="M42" s="24" t="s">
        <v>10</v>
      </c>
      <c r="N42" s="24">
        <v>100</v>
      </c>
    </row>
    <row r="43" spans="1:14" x14ac:dyDescent="0.25">
      <c r="A43" s="28"/>
      <c r="B43" s="27">
        <v>2</v>
      </c>
      <c r="C43" s="24">
        <v>100</v>
      </c>
      <c r="D43" s="24">
        <f>2*LOG(C43)/(C43-1)</f>
        <v>4.0404040404040407E-2</v>
      </c>
      <c r="E43" s="24">
        <f t="shared" si="2"/>
        <v>4.6051701859880917E-2</v>
      </c>
      <c r="F43" s="24">
        <v>4.7E-2</v>
      </c>
      <c r="G43" s="24"/>
      <c r="H43" s="24">
        <v>2</v>
      </c>
      <c r="I43" s="24">
        <v>100</v>
      </c>
      <c r="J43" s="24">
        <v>1</v>
      </c>
      <c r="K43" s="24" t="s">
        <v>8</v>
      </c>
      <c r="L43" s="26" t="s">
        <v>52</v>
      </c>
      <c r="M43" s="24" t="s">
        <v>10</v>
      </c>
      <c r="N43" s="26">
        <v>100</v>
      </c>
    </row>
    <row r="44" spans="1:14" x14ac:dyDescent="0.25">
      <c r="A44" s="28"/>
      <c r="B44" s="27">
        <v>3</v>
      </c>
      <c r="C44" s="24">
        <v>100</v>
      </c>
      <c r="D44" s="24">
        <f t="shared" ref="D44:D46" si="3">2*LOG(C44)/(C44-1)</f>
        <v>4.0404040404040407E-2</v>
      </c>
      <c r="E44" s="24">
        <f t="shared" si="2"/>
        <v>4.6051701859880917E-2</v>
      </c>
      <c r="F44" s="24">
        <v>4.7E-2</v>
      </c>
      <c r="G44" s="24"/>
      <c r="H44" s="24">
        <v>4</v>
      </c>
      <c r="I44" s="24">
        <v>100</v>
      </c>
      <c r="J44" s="24">
        <v>1</v>
      </c>
      <c r="K44" s="24" t="s">
        <v>8</v>
      </c>
      <c r="L44" s="26" t="s">
        <v>52</v>
      </c>
      <c r="M44" s="24" t="s">
        <v>10</v>
      </c>
      <c r="N44" s="26">
        <v>100</v>
      </c>
    </row>
    <row r="45" spans="1:14" x14ac:dyDescent="0.25">
      <c r="A45" s="28"/>
      <c r="B45" s="27">
        <v>4</v>
      </c>
      <c r="C45" s="24">
        <v>100</v>
      </c>
      <c r="D45" s="24">
        <f t="shared" si="3"/>
        <v>4.0404040404040407E-2</v>
      </c>
      <c r="E45" s="24">
        <f t="shared" si="2"/>
        <v>4.6051701859880917E-2</v>
      </c>
      <c r="F45" s="24">
        <v>4.7E-2</v>
      </c>
      <c r="G45" s="24"/>
      <c r="H45" s="24">
        <v>8</v>
      </c>
      <c r="I45" s="24">
        <v>100</v>
      </c>
      <c r="J45" s="24">
        <v>1</v>
      </c>
      <c r="K45" s="24" t="s">
        <v>8</v>
      </c>
      <c r="L45" s="26" t="s">
        <v>52</v>
      </c>
      <c r="M45" s="24" t="s">
        <v>10</v>
      </c>
      <c r="N45" s="26">
        <v>100</v>
      </c>
    </row>
    <row r="46" spans="1:14" x14ac:dyDescent="0.25">
      <c r="A46" s="28"/>
      <c r="B46" s="27">
        <v>5</v>
      </c>
      <c r="C46" s="26">
        <v>100</v>
      </c>
      <c r="D46" s="26">
        <f t="shared" si="3"/>
        <v>4.0404040404040407E-2</v>
      </c>
      <c r="E46" s="26">
        <f t="shared" si="2"/>
        <v>4.6051701859880917E-2</v>
      </c>
      <c r="F46" s="26">
        <v>4.7E-2</v>
      </c>
      <c r="G46" s="26"/>
      <c r="H46" s="26">
        <v>16</v>
      </c>
      <c r="I46" s="26">
        <v>100</v>
      </c>
      <c r="J46" s="26">
        <v>1</v>
      </c>
      <c r="K46" s="26" t="s">
        <v>8</v>
      </c>
      <c r="L46" s="26" t="s">
        <v>52</v>
      </c>
      <c r="M46" s="26" t="s">
        <v>10</v>
      </c>
      <c r="N46" s="26">
        <v>100</v>
      </c>
    </row>
    <row r="47" spans="1:14" x14ac:dyDescent="0.25">
      <c r="A47" s="28"/>
      <c r="B47" s="27">
        <v>6</v>
      </c>
      <c r="C47" s="26">
        <v>100</v>
      </c>
      <c r="D47" s="26"/>
      <c r="E47" s="26">
        <f t="shared" si="2"/>
        <v>4.6051701859880917E-2</v>
      </c>
      <c r="F47" s="26">
        <v>4.7E-2</v>
      </c>
      <c r="G47" s="26"/>
      <c r="H47" s="26">
        <v>32</v>
      </c>
      <c r="I47" s="26">
        <v>100</v>
      </c>
      <c r="J47" s="26">
        <v>1</v>
      </c>
      <c r="K47" s="26" t="s">
        <v>8</v>
      </c>
      <c r="L47" s="26" t="s">
        <v>52</v>
      </c>
      <c r="M47" s="26" t="s">
        <v>10</v>
      </c>
      <c r="N47" s="26">
        <v>100</v>
      </c>
    </row>
    <row r="48" spans="1:14" x14ac:dyDescent="0.25">
      <c r="A48" s="13" t="s">
        <v>112</v>
      </c>
      <c r="C48" s="1"/>
      <c r="D48" s="1"/>
      <c r="E48" s="1"/>
      <c r="F48" s="1"/>
      <c r="G48" s="22"/>
      <c r="H48" s="1"/>
      <c r="I48" s="1"/>
      <c r="J48" s="1"/>
      <c r="K48" s="1"/>
      <c r="L48" s="1"/>
      <c r="M48" s="1"/>
      <c r="N48" s="1"/>
    </row>
    <row r="49" spans="1:7" x14ac:dyDescent="0.25">
      <c r="A49" s="13" t="s">
        <v>110</v>
      </c>
    </row>
    <row r="55" spans="1:7" x14ac:dyDescent="0.25">
      <c r="C55" s="7"/>
      <c r="F55" s="7"/>
      <c r="G55" s="7"/>
    </row>
  </sheetData>
  <mergeCells count="9">
    <mergeCell ref="A42:A47"/>
    <mergeCell ref="A37:A41"/>
    <mergeCell ref="A32:A36"/>
    <mergeCell ref="A2:A7"/>
    <mergeCell ref="A12:A17"/>
    <mergeCell ref="A21:A25"/>
    <mergeCell ref="A26:A31"/>
    <mergeCell ref="A19:A20"/>
    <mergeCell ref="A8:A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topLeftCell="A4" workbookViewId="0">
      <selection activeCell="G26" sqref="G26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1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1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1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1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1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1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1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1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  <c r="I40" s="32" t="s">
        <v>103</v>
      </c>
      <c r="J40" s="32"/>
      <c r="K40" s="32"/>
      <c r="L40" s="32"/>
      <c r="M40" s="32"/>
      <c r="N40" s="32"/>
      <c r="O40" s="32"/>
    </row>
    <row r="41" spans="2:1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  <c r="I41" t="s">
        <v>107</v>
      </c>
      <c r="J41" s="33" t="s">
        <v>104</v>
      </c>
      <c r="K41" s="33"/>
      <c r="L41" s="33" t="s">
        <v>105</v>
      </c>
      <c r="M41" s="33"/>
      <c r="N41" s="33" t="s">
        <v>106</v>
      </c>
      <c r="O41" s="33"/>
    </row>
    <row r="42" spans="2:1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  <c r="H42">
        <v>1</v>
      </c>
      <c r="I42">
        <v>10</v>
      </c>
      <c r="J42" s="33">
        <v>1.2</v>
      </c>
      <c r="K42" s="33"/>
      <c r="L42" s="33">
        <v>3</v>
      </c>
      <c r="M42" s="33"/>
      <c r="N42" s="33">
        <v>1.7929999999999999</v>
      </c>
      <c r="O42" s="33"/>
    </row>
    <row r="43" spans="2:1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  <c r="H43">
        <v>2</v>
      </c>
      <c r="I43">
        <v>20</v>
      </c>
      <c r="J43" s="33">
        <v>1.3</v>
      </c>
      <c r="K43" s="33"/>
      <c r="L43" s="33">
        <v>4</v>
      </c>
      <c r="M43" s="33"/>
      <c r="N43" s="33">
        <v>1.8839999999999999</v>
      </c>
      <c r="O43" s="33"/>
    </row>
    <row r="44" spans="2:1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  <c r="H44">
        <v>3</v>
      </c>
      <c r="I44">
        <v>50</v>
      </c>
      <c r="J44" s="33">
        <v>2.36</v>
      </c>
      <c r="K44" s="33"/>
      <c r="L44" s="33">
        <v>6</v>
      </c>
      <c r="M44" s="33"/>
      <c r="N44" s="33">
        <v>2.2669999999999999</v>
      </c>
      <c r="O44" s="33"/>
    </row>
    <row r="45" spans="2:1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  <c r="H45">
        <v>4</v>
      </c>
      <c r="I45">
        <v>100</v>
      </c>
      <c r="J45" s="33">
        <v>2.5499999999999998</v>
      </c>
      <c r="K45" s="33"/>
      <c r="L45" s="33">
        <v>8</v>
      </c>
      <c r="M45" s="33"/>
      <c r="N45" s="33">
        <v>2.8820000000000001</v>
      </c>
      <c r="O45" s="33"/>
    </row>
    <row r="46" spans="2:1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  <c r="H46">
        <v>5</v>
      </c>
      <c r="I46">
        <v>1000</v>
      </c>
      <c r="J46" s="33">
        <v>3.55</v>
      </c>
      <c r="K46" s="33"/>
      <c r="L46" s="33">
        <v>12</v>
      </c>
      <c r="M46" s="33"/>
      <c r="N46" s="33">
        <v>4.1079999999999997</v>
      </c>
      <c r="O46" s="33"/>
    </row>
    <row r="47" spans="2:1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1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mergeCells count="19">
    <mergeCell ref="N46:O46"/>
    <mergeCell ref="J46:K46"/>
    <mergeCell ref="L43:M43"/>
    <mergeCell ref="L44:M44"/>
    <mergeCell ref="L45:M45"/>
    <mergeCell ref="L46:M46"/>
    <mergeCell ref="N45:O45"/>
    <mergeCell ref="N44:O44"/>
    <mergeCell ref="N43:O43"/>
    <mergeCell ref="I40:O40"/>
    <mergeCell ref="J43:K43"/>
    <mergeCell ref="J44:K44"/>
    <mergeCell ref="J45:K45"/>
    <mergeCell ref="J41:K41"/>
    <mergeCell ref="L41:M41"/>
    <mergeCell ref="N41:O41"/>
    <mergeCell ref="J42:K42"/>
    <mergeCell ref="L42:M42"/>
    <mergeCell ref="N42:O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591"/>
  <sheetViews>
    <sheetView tabSelected="1" topLeftCell="A9" zoomScale="115" zoomScaleNormal="115" workbookViewId="0">
      <selection activeCell="N29" sqref="N29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ht="15.75" thickBot="1" x14ac:dyDescent="0.3">
      <c r="B2">
        <v>0.91530000000300005</v>
      </c>
      <c r="C2">
        <v>0.91530000000300005</v>
      </c>
      <c r="D2">
        <v>0.30510000000100002</v>
      </c>
      <c r="E2">
        <v>0.30510000000100002</v>
      </c>
    </row>
    <row r="3" spans="1:17" x14ac:dyDescent="0.25">
      <c r="B3">
        <v>0.91530000000300005</v>
      </c>
      <c r="C3">
        <v>0.91530000000300005</v>
      </c>
      <c r="D3">
        <v>0.91530000000300005</v>
      </c>
      <c r="E3">
        <v>1.2204000000040001</v>
      </c>
      <c r="G3" s="18" t="s">
        <v>64</v>
      </c>
      <c r="H3" s="18"/>
      <c r="J3" s="18" t="s">
        <v>79</v>
      </c>
      <c r="K3" s="18"/>
      <c r="M3" s="18" t="s">
        <v>80</v>
      </c>
      <c r="N3" s="18"/>
      <c r="P3" s="18" t="s">
        <v>81</v>
      </c>
      <c r="Q3" s="18"/>
    </row>
    <row r="4" spans="1:17" x14ac:dyDescent="0.25">
      <c r="B4">
        <v>1.2204000000040001</v>
      </c>
      <c r="C4">
        <v>0.915806248366</v>
      </c>
      <c r="D4">
        <v>0.30510000000100002</v>
      </c>
      <c r="E4">
        <v>1.5287333333390001</v>
      </c>
      <c r="G4" s="16"/>
      <c r="H4" s="16"/>
      <c r="J4" s="16"/>
      <c r="K4" s="16"/>
      <c r="M4" s="16"/>
      <c r="N4" s="16"/>
      <c r="P4" s="16"/>
      <c r="Q4" s="16"/>
    </row>
    <row r="5" spans="1:17" x14ac:dyDescent="0.25">
      <c r="B5">
        <v>0.61020000000200003</v>
      </c>
      <c r="C5">
        <v>0.61020000000200003</v>
      </c>
      <c r="D5">
        <v>0.30510000000100002</v>
      </c>
      <c r="E5">
        <v>0.91530000000300005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  <c r="P5" s="16" t="s">
        <v>65</v>
      </c>
      <c r="Q5" s="16">
        <v>0.8980710464160877</v>
      </c>
    </row>
    <row r="6" spans="1:17" x14ac:dyDescent="0.25">
      <c r="B6">
        <v>0.91530000000300005</v>
      </c>
      <c r="C6">
        <v>1.2204000000040001</v>
      </c>
      <c r="D6">
        <v>1.5255000000050001</v>
      </c>
      <c r="E6">
        <v>0.91530000000300005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  <c r="P6" s="16" t="s">
        <v>66</v>
      </c>
      <c r="Q6" s="16">
        <v>1.1428262794991121E-2</v>
      </c>
    </row>
    <row r="7" spans="1:17" x14ac:dyDescent="0.25">
      <c r="B7">
        <v>0.30510000000100002</v>
      </c>
      <c r="C7">
        <v>0.91530000000300005</v>
      </c>
      <c r="D7">
        <v>0.91530000000300005</v>
      </c>
      <c r="E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  <c r="P7" s="16" t="s">
        <v>67</v>
      </c>
      <c r="Q7" s="16">
        <v>0.91530000000300005</v>
      </c>
    </row>
    <row r="8" spans="1:17" x14ac:dyDescent="0.25">
      <c r="B8">
        <v>1.5506994742060001</v>
      </c>
      <c r="C8">
        <v>0.61020000000200003</v>
      </c>
      <c r="D8">
        <v>1.2204000000040001</v>
      </c>
      <c r="E8">
        <v>0.61020000000200003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  <c r="P8" s="16" t="s">
        <v>68</v>
      </c>
      <c r="Q8" s="16">
        <v>0.91530000000300005</v>
      </c>
    </row>
    <row r="9" spans="1:17" x14ac:dyDescent="0.25">
      <c r="B9">
        <v>0.91530000000300005</v>
      </c>
      <c r="C9">
        <v>1.280352210762</v>
      </c>
      <c r="D9">
        <v>0.94558310152400005</v>
      </c>
      <c r="E9">
        <v>0.91553299609500005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  <c r="P9" s="16" t="s">
        <v>30</v>
      </c>
      <c r="Q9" s="16">
        <v>0.27735619194674888</v>
      </c>
    </row>
    <row r="10" spans="1:17" x14ac:dyDescent="0.25">
      <c r="B10">
        <v>0.61020000000200003</v>
      </c>
      <c r="C10">
        <v>0.91530000000300005</v>
      </c>
      <c r="D10">
        <v>0.91530000000300005</v>
      </c>
      <c r="E10">
        <v>1.222772126605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  <c r="P10" s="16" t="s">
        <v>69</v>
      </c>
      <c r="Q10" s="16">
        <v>7.6926457211201796E-2</v>
      </c>
    </row>
    <row r="11" spans="1:17" x14ac:dyDescent="0.25">
      <c r="B11">
        <v>0.91610358299899997</v>
      </c>
      <c r="C11">
        <v>0.91530000000300005</v>
      </c>
      <c r="D11">
        <v>1.2204000000040001</v>
      </c>
      <c r="E11">
        <v>0.91530000000300005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  <c r="P11" s="16" t="s">
        <v>70</v>
      </c>
      <c r="Q11" s="16">
        <v>0.28650857691477016</v>
      </c>
    </row>
    <row r="12" spans="1:17" x14ac:dyDescent="0.25">
      <c r="B12">
        <v>1.221610090177</v>
      </c>
      <c r="C12">
        <v>0.30510000000100002</v>
      </c>
      <c r="D12">
        <v>1.2204000000040001</v>
      </c>
      <c r="E12">
        <v>0.91530000000300005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  <c r="P12" s="16" t="s">
        <v>71</v>
      </c>
      <c r="Q12" s="16">
        <v>5.233044476791162E-2</v>
      </c>
    </row>
    <row r="13" spans="1:17" x14ac:dyDescent="0.25">
      <c r="B13">
        <v>0.91530000000300005</v>
      </c>
      <c r="C13">
        <v>1.2204000000040001</v>
      </c>
      <c r="D13">
        <v>0.30510000000100002</v>
      </c>
      <c r="E13">
        <v>1.2204000000040001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  <c r="P13" s="16" t="s">
        <v>72</v>
      </c>
      <c r="Q13" s="16">
        <v>1.6622260725369999</v>
      </c>
    </row>
    <row r="14" spans="1:17" x14ac:dyDescent="0.25">
      <c r="B14">
        <v>0.91621382376299998</v>
      </c>
      <c r="C14">
        <v>0.61020000000200003</v>
      </c>
      <c r="D14">
        <v>0.61020000000200003</v>
      </c>
      <c r="E14">
        <v>0.91530000000300005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</row>
    <row r="15" spans="1:17" x14ac:dyDescent="0.25">
      <c r="B15">
        <v>0.92268943506099999</v>
      </c>
      <c r="C15">
        <v>0.91530000000300005</v>
      </c>
      <c r="D15">
        <v>0.61020000000200003</v>
      </c>
      <c r="E15">
        <v>1.2204000000040001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  <c r="P15" s="16" t="s">
        <v>74</v>
      </c>
      <c r="Q15" s="16">
        <v>1.967326072538</v>
      </c>
    </row>
    <row r="16" spans="1:17" x14ac:dyDescent="0.25">
      <c r="B16">
        <v>0.61020000000200003</v>
      </c>
      <c r="C16">
        <v>1.2204000000040001</v>
      </c>
      <c r="D16">
        <v>0.61020000000200003</v>
      </c>
      <c r="E16">
        <v>0.61178463906199998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  <c r="P16" s="16" t="s">
        <v>75</v>
      </c>
      <c r="Q16" s="16">
        <v>528.96384633907564</v>
      </c>
    </row>
    <row r="17" spans="2:17" x14ac:dyDescent="0.25">
      <c r="B17">
        <v>0.91530000000300005</v>
      </c>
      <c r="C17">
        <v>0.91530000000300005</v>
      </c>
      <c r="D17">
        <v>0.91530000000300005</v>
      </c>
      <c r="E17">
        <v>1.220450811913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  <c r="P17" s="16" t="s">
        <v>76</v>
      </c>
      <c r="Q17" s="16">
        <v>589</v>
      </c>
    </row>
    <row r="18" spans="2:17" ht="15.75" thickBot="1" x14ac:dyDescent="0.3">
      <c r="B18">
        <v>0.91530000000300005</v>
      </c>
      <c r="C18">
        <v>0.61020000000200003</v>
      </c>
      <c r="D18">
        <v>0.91530000000300005</v>
      </c>
      <c r="E18">
        <v>1.2204000000040001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  <c r="P18" s="17" t="s">
        <v>77</v>
      </c>
      <c r="Q18" s="17">
        <v>2.2445183962255252E-2</v>
      </c>
    </row>
    <row r="19" spans="2:17" x14ac:dyDescent="0.25">
      <c r="B19">
        <v>0.91530000000300005</v>
      </c>
      <c r="C19">
        <v>1.2204000000040001</v>
      </c>
      <c r="D19">
        <v>0.61020000000200003</v>
      </c>
      <c r="E19">
        <v>0.30511111111200001</v>
      </c>
    </row>
    <row r="20" spans="2:17" x14ac:dyDescent="0.25">
      <c r="B20">
        <v>1.2204000000040001</v>
      </c>
      <c r="C20">
        <v>0.91610358299899997</v>
      </c>
      <c r="D20">
        <v>0.91530000000300005</v>
      </c>
      <c r="E20">
        <v>0.91530000000300005</v>
      </c>
    </row>
    <row r="21" spans="2:17" x14ac:dyDescent="0.25">
      <c r="B21">
        <v>0.91530000000300005</v>
      </c>
      <c r="C21">
        <v>1.5255000000050001</v>
      </c>
      <c r="D21">
        <v>0.61020000000200003</v>
      </c>
      <c r="E21">
        <v>0.91579826745799997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  <c r="K21">
        <f>Q5</f>
        <v>0.8980710464160877</v>
      </c>
    </row>
    <row r="22" spans="2:17" x14ac:dyDescent="0.25">
      <c r="B22">
        <v>0.30510000000100002</v>
      </c>
      <c r="C22">
        <v>0.91530000000300005</v>
      </c>
      <c r="D22">
        <v>1.2204000000040001</v>
      </c>
      <c r="E22">
        <v>0.61020000000200003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  <c r="K22">
        <f>Q18</f>
        <v>2.2445183962255252E-2</v>
      </c>
    </row>
    <row r="23" spans="2:17" x14ac:dyDescent="0.25">
      <c r="B23">
        <v>0.91530000000300005</v>
      </c>
      <c r="C23">
        <v>1.222405676763</v>
      </c>
      <c r="D23">
        <v>0.91530000000300005</v>
      </c>
      <c r="E23">
        <v>1.2204000000040001</v>
      </c>
    </row>
    <row r="24" spans="2:17" x14ac:dyDescent="0.25">
      <c r="B24">
        <v>1.2204000000040001</v>
      </c>
      <c r="C24">
        <v>1.2204000000040001</v>
      </c>
      <c r="D24">
        <v>0.91530000000300005</v>
      </c>
      <c r="E24">
        <v>0.91530000000300005</v>
      </c>
    </row>
    <row r="25" spans="2:17" x14ac:dyDescent="0.25">
      <c r="B25">
        <v>0.91530000000300005</v>
      </c>
      <c r="C25">
        <v>1.5255000000050001</v>
      </c>
      <c r="D25">
        <v>0.30510000000100002</v>
      </c>
      <c r="E25">
        <v>0.91530000000300005</v>
      </c>
    </row>
    <row r="26" spans="2:17" x14ac:dyDescent="0.25">
      <c r="B26">
        <v>0.91572428847099996</v>
      </c>
      <c r="C26">
        <v>0.91530000000300005</v>
      </c>
      <c r="D26">
        <v>0.91530000000300005</v>
      </c>
      <c r="E26">
        <v>0.91530000000300005</v>
      </c>
    </row>
    <row r="27" spans="2:17" x14ac:dyDescent="0.25">
      <c r="B27">
        <v>0.91530000000300005</v>
      </c>
      <c r="C27">
        <v>1.2204000000040001</v>
      </c>
      <c r="D27">
        <v>0.91530000000300005</v>
      </c>
      <c r="E27">
        <v>1.2204000000040001</v>
      </c>
    </row>
    <row r="28" spans="2:17" x14ac:dyDescent="0.25">
      <c r="B28">
        <v>0.91580119928699999</v>
      </c>
      <c r="C28">
        <v>0.92268943506099999</v>
      </c>
      <c r="D28">
        <v>0.91530000000300005</v>
      </c>
      <c r="E28">
        <v>0.91530000000300005</v>
      </c>
    </row>
    <row r="29" spans="2:17" x14ac:dyDescent="0.25">
      <c r="B29">
        <v>1.220789647273</v>
      </c>
      <c r="C29">
        <v>1.2204000000040001</v>
      </c>
      <c r="D29">
        <v>0.92352396971999995</v>
      </c>
      <c r="E29">
        <v>1.2204816374530001</v>
      </c>
    </row>
    <row r="30" spans="2:17" x14ac:dyDescent="0.25">
      <c r="B30">
        <v>1.2204000000040001</v>
      </c>
      <c r="C30">
        <v>1.656184664959</v>
      </c>
      <c r="D30">
        <v>0.61020000000200003</v>
      </c>
      <c r="E30">
        <v>0.91530000000300005</v>
      </c>
    </row>
    <row r="31" spans="2:17" x14ac:dyDescent="0.25">
      <c r="B31">
        <v>0.61020000000200003</v>
      </c>
      <c r="C31">
        <v>0.30510000000100002</v>
      </c>
      <c r="D31">
        <v>0.61022222222400002</v>
      </c>
      <c r="E31">
        <v>0.91530000000300005</v>
      </c>
    </row>
    <row r="32" spans="2:17" x14ac:dyDescent="0.25">
      <c r="B32">
        <v>0.91639452465600002</v>
      </c>
      <c r="C32">
        <v>0.30510000000100002</v>
      </c>
      <c r="D32">
        <v>0.61020000000200003</v>
      </c>
      <c r="E32">
        <v>0.91530000000300005</v>
      </c>
    </row>
    <row r="33" spans="2:5" x14ac:dyDescent="0.25">
      <c r="B33">
        <v>0.91530000000300005</v>
      </c>
      <c r="C33">
        <v>0.91691372466400001</v>
      </c>
      <c r="D33">
        <v>1.2204000000040001</v>
      </c>
      <c r="E33">
        <v>0.61020000000200003</v>
      </c>
    </row>
    <row r="34" spans="2:5" x14ac:dyDescent="0.25">
      <c r="B34">
        <v>0.91530000000300005</v>
      </c>
      <c r="C34">
        <v>1.5255000000050001</v>
      </c>
      <c r="D34">
        <v>0.30510000000100002</v>
      </c>
      <c r="E34">
        <v>1.2204000000040001</v>
      </c>
    </row>
    <row r="35" spans="2:5" x14ac:dyDescent="0.25">
      <c r="B35">
        <v>0.91533333333599998</v>
      </c>
      <c r="C35">
        <v>1.2204000000040001</v>
      </c>
      <c r="D35">
        <v>0.91530000000300005</v>
      </c>
      <c r="E35">
        <v>1.2204000000040001</v>
      </c>
    </row>
    <row r="36" spans="2:5" x14ac:dyDescent="0.25">
      <c r="B36">
        <v>0.91530000000300005</v>
      </c>
      <c r="C36">
        <v>0.91530000000300005</v>
      </c>
      <c r="D36">
        <v>0.91530000000300005</v>
      </c>
      <c r="E36">
        <v>0.91530000000300005</v>
      </c>
    </row>
    <row r="37" spans="2:5" x14ac:dyDescent="0.25">
      <c r="B37">
        <v>0.91530000000300005</v>
      </c>
      <c r="C37">
        <v>0.91530000000300005</v>
      </c>
      <c r="D37">
        <v>0.91718800025799996</v>
      </c>
      <c r="E37">
        <v>1.2204000000040001</v>
      </c>
    </row>
    <row r="38" spans="2:5" x14ac:dyDescent="0.25">
      <c r="B38">
        <v>0.61020000000200003</v>
      </c>
      <c r="C38">
        <v>1.220444444448</v>
      </c>
      <c r="D38">
        <v>1.2204000000040001</v>
      </c>
      <c r="E38">
        <v>0.91530000000300005</v>
      </c>
    </row>
    <row r="39" spans="2:5" x14ac:dyDescent="0.25">
      <c r="B39">
        <v>0.915326595774</v>
      </c>
      <c r="C39">
        <v>0.91530000000300005</v>
      </c>
      <c r="D39">
        <v>0.91530000000300005</v>
      </c>
      <c r="E39">
        <v>1.2204000000040001</v>
      </c>
    </row>
    <row r="40" spans="2:5" x14ac:dyDescent="0.25">
      <c r="B40">
        <v>0.91530000000300005</v>
      </c>
      <c r="C40">
        <v>1.2204000000040001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0.61020000000200003</v>
      </c>
      <c r="D41">
        <v>0.91530000000300005</v>
      </c>
      <c r="E41">
        <v>0.61020000000200003</v>
      </c>
    </row>
    <row r="42" spans="2:5" x14ac:dyDescent="0.25">
      <c r="B42">
        <v>1.222507013815</v>
      </c>
      <c r="C42">
        <v>0.91530000000300005</v>
      </c>
      <c r="D42">
        <v>0.91530000000300005</v>
      </c>
      <c r="E42">
        <v>0.91530000000300005</v>
      </c>
    </row>
    <row r="43" spans="2:5" x14ac:dyDescent="0.25">
      <c r="B43">
        <v>1.2204000000040001</v>
      </c>
      <c r="C43">
        <v>1.2204000000040001</v>
      </c>
      <c r="D43">
        <v>1.2204000000040001</v>
      </c>
      <c r="E43">
        <v>0.91546799718100003</v>
      </c>
    </row>
    <row r="44" spans="2:5" x14ac:dyDescent="0.25">
      <c r="B44">
        <v>1.5255000000050001</v>
      </c>
      <c r="C44">
        <v>0.91530000000300005</v>
      </c>
      <c r="D44">
        <v>0.91530000000300005</v>
      </c>
      <c r="E44">
        <v>1.2204000000040001</v>
      </c>
    </row>
    <row r="45" spans="2:5" x14ac:dyDescent="0.25">
      <c r="B45">
        <v>0.91530000000300005</v>
      </c>
      <c r="C45">
        <v>0.91530000000300005</v>
      </c>
      <c r="D45">
        <v>0.61020000000200003</v>
      </c>
      <c r="E45">
        <v>1.967326072538</v>
      </c>
    </row>
    <row r="46" spans="2:5" x14ac:dyDescent="0.25">
      <c r="B46">
        <v>1.2204000000040001</v>
      </c>
      <c r="C46">
        <v>1.2204000000040001</v>
      </c>
      <c r="D46">
        <v>0.91530000000300005</v>
      </c>
      <c r="E46">
        <v>0.61020000000200003</v>
      </c>
    </row>
    <row r="47" spans="2:5" x14ac:dyDescent="0.25">
      <c r="B47">
        <v>0.61020000000200003</v>
      </c>
      <c r="C47">
        <v>1.5255000000050001</v>
      </c>
      <c r="D47">
        <v>0.91530000000300005</v>
      </c>
      <c r="E47">
        <v>0.61020000000200003</v>
      </c>
    </row>
    <row r="48" spans="2:5" x14ac:dyDescent="0.25">
      <c r="B48">
        <v>0.91530000000300005</v>
      </c>
      <c r="C48">
        <v>0.91530000000300005</v>
      </c>
      <c r="D48">
        <v>1.2204000000040001</v>
      </c>
      <c r="E48">
        <v>0.91530000000300005</v>
      </c>
    </row>
    <row r="49" spans="2:5" x14ac:dyDescent="0.25">
      <c r="B49">
        <v>0.30510000000100002</v>
      </c>
      <c r="C49">
        <v>1.5255000000050001</v>
      </c>
      <c r="D49">
        <v>0.61020000000200003</v>
      </c>
      <c r="E49">
        <v>0.91530000000300005</v>
      </c>
    </row>
    <row r="50" spans="2:5" x14ac:dyDescent="0.25">
      <c r="B50">
        <v>0.91530000000300005</v>
      </c>
      <c r="C50">
        <v>0.61060000000799997</v>
      </c>
      <c r="D50">
        <v>0.91530000000300005</v>
      </c>
      <c r="E50">
        <v>0.91656936532099997</v>
      </c>
    </row>
    <row r="51" spans="2:5" x14ac:dyDescent="0.25">
      <c r="B51">
        <v>0.91530000000300005</v>
      </c>
      <c r="C51">
        <v>0.91530000000300005</v>
      </c>
      <c r="D51">
        <v>0.61020000000200003</v>
      </c>
      <c r="E51">
        <v>0.91530000000300005</v>
      </c>
    </row>
    <row r="52" spans="2:5" x14ac:dyDescent="0.25">
      <c r="B52" s="7">
        <f>AVERAGE(B2:B51)</f>
        <v>0.91610186017854023</v>
      </c>
      <c r="C52">
        <v>0.91530000000300005</v>
      </c>
      <c r="D52">
        <v>0.91530000000300005</v>
      </c>
      <c r="E52">
        <v>1.2204000000040001</v>
      </c>
    </row>
    <row r="53" spans="2:5" x14ac:dyDescent="0.25">
      <c r="C53">
        <v>1.5395876522780001</v>
      </c>
      <c r="D53">
        <v>1.118633333337</v>
      </c>
      <c r="E53">
        <v>0.91530000000300005</v>
      </c>
    </row>
    <row r="54" spans="2:5" x14ac:dyDescent="0.25">
      <c r="C54">
        <v>0.91580119928699999</v>
      </c>
      <c r="D54">
        <v>1.220582246283</v>
      </c>
      <c r="E54">
        <v>0.61020000000200003</v>
      </c>
    </row>
    <row r="55" spans="2:5" x14ac:dyDescent="0.25">
      <c r="C55">
        <v>1.2204000000040001</v>
      </c>
      <c r="D55">
        <v>1.2204000000040001</v>
      </c>
      <c r="E55">
        <v>1.2204000000040001</v>
      </c>
    </row>
    <row r="56" spans="2:5" x14ac:dyDescent="0.25">
      <c r="C56">
        <v>1.2204000000040001</v>
      </c>
      <c r="D56">
        <v>1.2204000000040001</v>
      </c>
      <c r="E56">
        <v>0.91530000000300005</v>
      </c>
    </row>
    <row r="57" spans="2:5" x14ac:dyDescent="0.25">
      <c r="C57">
        <v>0.91530000000300005</v>
      </c>
      <c r="D57">
        <v>0.91530000000300005</v>
      </c>
      <c r="E57">
        <v>0.61020000000200003</v>
      </c>
    </row>
    <row r="58" spans="2:5" x14ac:dyDescent="0.25">
      <c r="C58">
        <v>1.2204000000040001</v>
      </c>
      <c r="D58">
        <v>0.61020000000200003</v>
      </c>
      <c r="E58">
        <v>0.91530000000300005</v>
      </c>
    </row>
    <row r="59" spans="2:5" x14ac:dyDescent="0.25">
      <c r="C59">
        <v>1.5255000000050001</v>
      </c>
      <c r="D59">
        <v>0.91530000000300005</v>
      </c>
      <c r="E59">
        <v>0.91530000000300005</v>
      </c>
    </row>
    <row r="60" spans="2:5" x14ac:dyDescent="0.25">
      <c r="C60">
        <v>0.91530000000300005</v>
      </c>
      <c r="D60">
        <v>1.2204000000040001</v>
      </c>
      <c r="E60">
        <v>1.221014225042</v>
      </c>
    </row>
    <row r="61" spans="2:5" x14ac:dyDescent="0.25">
      <c r="C61">
        <v>1.2204000000040001</v>
      </c>
      <c r="D61">
        <v>0.61020000000200003</v>
      </c>
      <c r="E61">
        <v>0.61020000000200003</v>
      </c>
    </row>
    <row r="62" spans="2:5" x14ac:dyDescent="0.25">
      <c r="C62">
        <v>1.2204000000040001</v>
      </c>
      <c r="D62">
        <v>0.91530000000300005</v>
      </c>
      <c r="E62">
        <v>0.61020000000200003</v>
      </c>
    </row>
    <row r="63" spans="2:5" x14ac:dyDescent="0.25">
      <c r="C63">
        <v>1.2204000000040001</v>
      </c>
      <c r="D63">
        <v>1.2204000000040001</v>
      </c>
      <c r="E63">
        <v>0.61020000000200003</v>
      </c>
    </row>
    <row r="64" spans="2:5" x14ac:dyDescent="0.25">
      <c r="C64">
        <v>1.2204000000040001</v>
      </c>
      <c r="D64">
        <v>1.2209736502540001</v>
      </c>
      <c r="E64">
        <v>0.91629214413500004</v>
      </c>
    </row>
    <row r="65" spans="3:5" x14ac:dyDescent="0.25">
      <c r="C65">
        <v>1.2204000000040001</v>
      </c>
      <c r="D65">
        <v>1.2204000000040001</v>
      </c>
      <c r="E65">
        <v>0.91530000000300005</v>
      </c>
    </row>
    <row r="66" spans="3:5" x14ac:dyDescent="0.25">
      <c r="C66">
        <v>0.91530000000300005</v>
      </c>
      <c r="D66">
        <v>0.92289895828400004</v>
      </c>
      <c r="E66">
        <v>1.5255000000050001</v>
      </c>
    </row>
    <row r="67" spans="3:5" x14ac:dyDescent="0.25">
      <c r="C67">
        <v>0.61020000000200003</v>
      </c>
      <c r="D67">
        <v>0.30520000000300002</v>
      </c>
      <c r="E67">
        <v>0.91530000000300005</v>
      </c>
    </row>
    <row r="68" spans="3:5" x14ac:dyDescent="0.25">
      <c r="C68">
        <v>1.2204000000040001</v>
      </c>
      <c r="D68">
        <v>1.2204000000040001</v>
      </c>
      <c r="E68">
        <v>1.2204000000040001</v>
      </c>
    </row>
    <row r="69" spans="3:5" x14ac:dyDescent="0.25">
      <c r="C69">
        <v>0.61022222222400002</v>
      </c>
      <c r="D69">
        <v>0.91530000000300005</v>
      </c>
      <c r="E69">
        <v>0.30510000000100002</v>
      </c>
    </row>
    <row r="70" spans="3:5" x14ac:dyDescent="0.25">
      <c r="C70">
        <v>0.91530000000300005</v>
      </c>
      <c r="D70">
        <v>0.91530000000300005</v>
      </c>
      <c r="E70">
        <v>0.61020000000200003</v>
      </c>
    </row>
    <row r="71" spans="3:5" x14ac:dyDescent="0.25">
      <c r="C71">
        <v>1.5276068351000001</v>
      </c>
      <c r="D71">
        <v>1.2204000000040001</v>
      </c>
      <c r="E71">
        <v>1.5255000000050001</v>
      </c>
    </row>
    <row r="72" spans="3:5" x14ac:dyDescent="0.25">
      <c r="C72">
        <v>0.91530000000300005</v>
      </c>
      <c r="D72">
        <v>0.91530000000300005</v>
      </c>
      <c r="E72">
        <v>0.91684217033799997</v>
      </c>
    </row>
    <row r="73" spans="3:5" x14ac:dyDescent="0.25">
      <c r="C73">
        <v>1.2204000000040001</v>
      </c>
      <c r="D73">
        <v>1.2204000000040001</v>
      </c>
      <c r="E73">
        <v>0.61020000000200003</v>
      </c>
    </row>
    <row r="74" spans="3:5" x14ac:dyDescent="0.25">
      <c r="C74">
        <v>0.61020000000200003</v>
      </c>
      <c r="D74">
        <v>0.91530000000300005</v>
      </c>
      <c r="E74">
        <v>1.2204000000040001</v>
      </c>
    </row>
    <row r="75" spans="3:5" x14ac:dyDescent="0.25">
      <c r="C75">
        <v>0.61020000000200003</v>
      </c>
      <c r="D75">
        <v>1.3364599372699999</v>
      </c>
      <c r="E75">
        <v>0.91530000000300005</v>
      </c>
    </row>
    <row r="76" spans="3:5" x14ac:dyDescent="0.25">
      <c r="C76">
        <v>0.915326595774</v>
      </c>
      <c r="D76">
        <v>1.323053183736</v>
      </c>
      <c r="E76">
        <v>0.91530000000300005</v>
      </c>
    </row>
    <row r="77" spans="3:5" x14ac:dyDescent="0.25">
      <c r="C77">
        <v>0.91530000000300005</v>
      </c>
      <c r="D77">
        <v>0.61020000000200003</v>
      </c>
      <c r="E77">
        <v>0.61020000000200003</v>
      </c>
    </row>
    <row r="78" spans="3:5" x14ac:dyDescent="0.25">
      <c r="C78">
        <v>1.5255000000050001</v>
      </c>
      <c r="D78">
        <v>0.91530000000300005</v>
      </c>
      <c r="E78">
        <v>0.91530000000300005</v>
      </c>
    </row>
    <row r="79" spans="3:5" x14ac:dyDescent="0.25">
      <c r="C79">
        <v>0.91530000000300005</v>
      </c>
      <c r="D79">
        <v>1.2204000000040001</v>
      </c>
      <c r="E79">
        <v>0.91530000000300005</v>
      </c>
    </row>
    <row r="80" spans="3:5" x14ac:dyDescent="0.25">
      <c r="C80">
        <v>0.61020000000200003</v>
      </c>
      <c r="D80">
        <v>0.61020000000200003</v>
      </c>
      <c r="E80">
        <v>0.91530000000300005</v>
      </c>
    </row>
    <row r="81" spans="3:5" x14ac:dyDescent="0.25">
      <c r="C81">
        <v>1.5255000000050001</v>
      </c>
      <c r="D81">
        <v>0.91530000000300005</v>
      </c>
      <c r="E81">
        <v>0.92371612357499999</v>
      </c>
    </row>
    <row r="82" spans="3:5" x14ac:dyDescent="0.25">
      <c r="C82">
        <v>0.91530000000300005</v>
      </c>
      <c r="D82">
        <v>0.61020000000200003</v>
      </c>
      <c r="E82">
        <v>0.91530000000300005</v>
      </c>
    </row>
    <row r="83" spans="3:5" x14ac:dyDescent="0.25">
      <c r="C83">
        <v>0.91530000000300005</v>
      </c>
      <c r="D83">
        <v>0.61084038065199997</v>
      </c>
      <c r="E83">
        <v>0.91530000000300005</v>
      </c>
    </row>
    <row r="84" spans="3:5" x14ac:dyDescent="0.25">
      <c r="C84">
        <v>1.2204000000040001</v>
      </c>
      <c r="D84">
        <v>0.61020000000200003</v>
      </c>
      <c r="E84">
        <v>0.61020000000200003</v>
      </c>
    </row>
    <row r="85" spans="3:5" x14ac:dyDescent="0.25">
      <c r="C85">
        <v>0.30510000000100002</v>
      </c>
      <c r="D85">
        <v>0.91530000000300005</v>
      </c>
      <c r="E85">
        <v>0.61020000000200003</v>
      </c>
    </row>
    <row r="86" spans="3:5" x14ac:dyDescent="0.25">
      <c r="C86">
        <v>0.91530000000300005</v>
      </c>
      <c r="D86">
        <v>0.61020000000200003</v>
      </c>
      <c r="E86">
        <v>0.30510000000100002</v>
      </c>
    </row>
    <row r="87" spans="3:5" x14ac:dyDescent="0.25">
      <c r="C87">
        <v>0.61020000000200003</v>
      </c>
      <c r="D87">
        <v>0.30510000000100002</v>
      </c>
      <c r="E87">
        <v>0.91530000000300005</v>
      </c>
    </row>
    <row r="88" spans="3:5" x14ac:dyDescent="0.25">
      <c r="C88">
        <v>0.91530000000300005</v>
      </c>
      <c r="D88">
        <v>0.30510000000100002</v>
      </c>
      <c r="E88">
        <v>0.65088199458200002</v>
      </c>
    </row>
    <row r="89" spans="3:5" x14ac:dyDescent="0.25">
      <c r="C89">
        <v>0.91530000000300005</v>
      </c>
      <c r="D89">
        <v>0.61020000000200003</v>
      </c>
      <c r="E89">
        <v>0.61020000000200003</v>
      </c>
    </row>
    <row r="90" spans="3:5" x14ac:dyDescent="0.25">
      <c r="C90">
        <v>1.5255000000050001</v>
      </c>
      <c r="D90">
        <v>1.2204000000040001</v>
      </c>
      <c r="E90">
        <v>0.91530000000300005</v>
      </c>
    </row>
    <row r="91" spans="3:5" x14ac:dyDescent="0.25">
      <c r="C91">
        <v>0.91530000000300005</v>
      </c>
      <c r="D91">
        <v>1.5384070988680001</v>
      </c>
      <c r="E91">
        <v>0.61106566023499997</v>
      </c>
    </row>
    <row r="92" spans="3:5" x14ac:dyDescent="0.25">
      <c r="C92">
        <v>0.30510000000100002</v>
      </c>
      <c r="D92">
        <v>1.2204000000040001</v>
      </c>
      <c r="E92">
        <v>0.91530000000300005</v>
      </c>
    </row>
    <row r="93" spans="3:5" x14ac:dyDescent="0.25">
      <c r="C93">
        <v>0.91530000000300005</v>
      </c>
      <c r="D93">
        <v>1.2204000000040001</v>
      </c>
      <c r="E93">
        <v>0.91530000000300005</v>
      </c>
    </row>
    <row r="94" spans="3:5" x14ac:dyDescent="0.25">
      <c r="C94">
        <v>1.220600000008</v>
      </c>
      <c r="D94">
        <v>0.61020000000200003</v>
      </c>
      <c r="E94">
        <v>0.30510000000100002</v>
      </c>
    </row>
    <row r="95" spans="3:5" x14ac:dyDescent="0.25">
      <c r="C95">
        <v>1.2210915012470001</v>
      </c>
      <c r="D95">
        <v>0.91530000000300005</v>
      </c>
      <c r="E95">
        <v>1.2204000000040001</v>
      </c>
    </row>
    <row r="96" spans="3:5" x14ac:dyDescent="0.25">
      <c r="C96">
        <v>0.30510000000100002</v>
      </c>
      <c r="D96">
        <v>0.61020000000200003</v>
      </c>
      <c r="E96">
        <v>1.2204000000040001</v>
      </c>
    </row>
    <row r="97" spans="3:5" x14ac:dyDescent="0.25">
      <c r="C97">
        <v>0.30511111111200001</v>
      </c>
      <c r="D97">
        <v>0.91550000000700005</v>
      </c>
      <c r="E97">
        <v>0.61040000000600003</v>
      </c>
    </row>
    <row r="98" spans="3:5" x14ac:dyDescent="0.25">
      <c r="C98">
        <v>1.2204000000040001</v>
      </c>
      <c r="D98">
        <v>0.61020000000200003</v>
      </c>
      <c r="E98">
        <v>0.61030000000399998</v>
      </c>
    </row>
    <row r="99" spans="3:5" x14ac:dyDescent="0.25">
      <c r="C99">
        <v>0.30510000000100002</v>
      </c>
      <c r="D99">
        <v>1.2204000000040001</v>
      </c>
      <c r="E99">
        <v>0.61020000000200003</v>
      </c>
    </row>
    <row r="100" spans="3:5" x14ac:dyDescent="0.25">
      <c r="C100">
        <v>0.91530000000300005</v>
      </c>
      <c r="D100">
        <v>0.61020000000200003</v>
      </c>
      <c r="E100">
        <v>0.91530000000300005</v>
      </c>
    </row>
    <row r="101" spans="3:5" x14ac:dyDescent="0.25">
      <c r="C101">
        <v>0.98059810808299996</v>
      </c>
      <c r="D101">
        <v>0.30510000000100002</v>
      </c>
      <c r="E101">
        <v>1.2241732077850001</v>
      </c>
    </row>
    <row r="102" spans="3:5" x14ac:dyDescent="0.25">
      <c r="C102" s="7">
        <f>AVERAGE(C2:C101)</f>
        <v>0.99138745213406054</v>
      </c>
      <c r="D102">
        <v>0.91530000000300005</v>
      </c>
      <c r="E102">
        <v>1.5255000000050001</v>
      </c>
    </row>
    <row r="103" spans="3:5" x14ac:dyDescent="0.25">
      <c r="D103">
        <v>0.91686666667000005</v>
      </c>
      <c r="E103">
        <v>0.91530000000300005</v>
      </c>
    </row>
    <row r="104" spans="3:5" x14ac:dyDescent="0.25">
      <c r="D104">
        <v>0.61020000000200003</v>
      </c>
      <c r="E104">
        <v>0.61020000000200003</v>
      </c>
    </row>
    <row r="105" spans="3:5" x14ac:dyDescent="0.25">
      <c r="D105">
        <v>1.5304000000060001</v>
      </c>
      <c r="E105">
        <v>0.91530000000300005</v>
      </c>
    </row>
    <row r="106" spans="3:5" x14ac:dyDescent="0.25">
      <c r="D106">
        <v>0.61020000000200003</v>
      </c>
      <c r="E106">
        <v>0.91530000000300005</v>
      </c>
    </row>
    <row r="107" spans="3:5" x14ac:dyDescent="0.25">
      <c r="D107">
        <v>0.91530000000300005</v>
      </c>
      <c r="E107">
        <v>0.61020000000200003</v>
      </c>
    </row>
    <row r="108" spans="3:5" x14ac:dyDescent="0.25">
      <c r="D108">
        <v>0.91530000000300005</v>
      </c>
      <c r="E108">
        <v>0.91530000000300005</v>
      </c>
    </row>
    <row r="109" spans="3:5" x14ac:dyDescent="0.25">
      <c r="D109">
        <v>0.61020000000200003</v>
      </c>
      <c r="E109">
        <v>0.61020000000200003</v>
      </c>
    </row>
    <row r="110" spans="3:5" x14ac:dyDescent="0.25">
      <c r="D110">
        <v>0.91530000000300005</v>
      </c>
      <c r="E110">
        <v>0.91530000000300005</v>
      </c>
    </row>
    <row r="111" spans="3:5" x14ac:dyDescent="0.25">
      <c r="D111">
        <v>0.91530000000300005</v>
      </c>
      <c r="E111">
        <v>0.30510000000100002</v>
      </c>
    </row>
    <row r="112" spans="3:5" x14ac:dyDescent="0.25">
      <c r="D112">
        <v>0.91530000000300005</v>
      </c>
      <c r="E112">
        <v>1.2204000000040001</v>
      </c>
    </row>
    <row r="113" spans="4:5" x14ac:dyDescent="0.25">
      <c r="D113">
        <v>0.61020000000200003</v>
      </c>
      <c r="E113">
        <v>0.61020000000200003</v>
      </c>
    </row>
    <row r="114" spans="4:5" x14ac:dyDescent="0.25">
      <c r="D114">
        <v>0.61020000000200003</v>
      </c>
      <c r="E114">
        <v>1.2220979184909999</v>
      </c>
    </row>
    <row r="115" spans="4:5" x14ac:dyDescent="0.25">
      <c r="D115">
        <v>1.2214198581310001</v>
      </c>
      <c r="E115">
        <v>1.2204000000040001</v>
      </c>
    </row>
    <row r="116" spans="4:5" x14ac:dyDescent="0.25">
      <c r="D116">
        <v>0.30510000000100002</v>
      </c>
      <c r="E116">
        <v>0.91530000000300005</v>
      </c>
    </row>
    <row r="117" spans="4:5" x14ac:dyDescent="0.25">
      <c r="D117">
        <v>0.91530000000300005</v>
      </c>
      <c r="E117">
        <v>0.91530000000300005</v>
      </c>
    </row>
    <row r="118" spans="4:5" x14ac:dyDescent="0.25">
      <c r="D118">
        <v>1.2204000000040001</v>
      </c>
      <c r="E118">
        <v>0.91530000000300005</v>
      </c>
    </row>
    <row r="119" spans="4:5" x14ac:dyDescent="0.25">
      <c r="D119">
        <v>0.61020000000200003</v>
      </c>
      <c r="E119">
        <v>0.91530000000300005</v>
      </c>
    </row>
    <row r="120" spans="4:5" x14ac:dyDescent="0.25">
      <c r="D120">
        <v>0.61020000000200003</v>
      </c>
      <c r="E120">
        <v>0.61020000000200003</v>
      </c>
    </row>
    <row r="121" spans="4:5" x14ac:dyDescent="0.25">
      <c r="D121">
        <v>0.91530000000300005</v>
      </c>
      <c r="E121">
        <v>0.61020000000200003</v>
      </c>
    </row>
    <row r="122" spans="4:5" x14ac:dyDescent="0.25">
      <c r="D122">
        <v>0.71176666666900001</v>
      </c>
      <c r="E122">
        <v>1.2204000000040001</v>
      </c>
    </row>
    <row r="123" spans="4:5" x14ac:dyDescent="0.25">
      <c r="D123">
        <v>1.2253000000050001</v>
      </c>
      <c r="E123">
        <v>0.91530000000300005</v>
      </c>
    </row>
    <row r="124" spans="4:5" x14ac:dyDescent="0.25">
      <c r="D124">
        <v>0.91530000000300005</v>
      </c>
      <c r="E124">
        <v>0.30510000000100002</v>
      </c>
    </row>
    <row r="125" spans="4:5" x14ac:dyDescent="0.25">
      <c r="D125">
        <v>0.91674478006500004</v>
      </c>
      <c r="E125">
        <v>0.61020000000200003</v>
      </c>
    </row>
    <row r="126" spans="4:5" x14ac:dyDescent="0.25">
      <c r="D126">
        <v>0.61020000000200003</v>
      </c>
      <c r="E126">
        <v>0.91530000000300005</v>
      </c>
    </row>
    <row r="127" spans="4:5" x14ac:dyDescent="0.25">
      <c r="D127">
        <v>0.91530000000300005</v>
      </c>
      <c r="E127">
        <v>1.2204000000040001</v>
      </c>
    </row>
    <row r="128" spans="4:5" x14ac:dyDescent="0.25">
      <c r="D128">
        <v>0.91530000000300005</v>
      </c>
      <c r="E128">
        <v>1.2204000000040001</v>
      </c>
    </row>
    <row r="129" spans="4:5" x14ac:dyDescent="0.25">
      <c r="D129">
        <v>1.2204000000040001</v>
      </c>
      <c r="E129">
        <v>0.91530000000300005</v>
      </c>
    </row>
    <row r="130" spans="4:5" x14ac:dyDescent="0.25">
      <c r="D130">
        <v>1.2204000000040001</v>
      </c>
      <c r="E130">
        <v>0.91530000000300005</v>
      </c>
    </row>
    <row r="131" spans="4:5" x14ac:dyDescent="0.25">
      <c r="D131">
        <v>1.2308922936190001</v>
      </c>
      <c r="E131">
        <v>0.91530000000300005</v>
      </c>
    </row>
    <row r="132" spans="4:5" x14ac:dyDescent="0.25">
      <c r="D132">
        <v>0.91530000000300005</v>
      </c>
      <c r="E132">
        <v>0.91530000000300005</v>
      </c>
    </row>
    <row r="133" spans="4:5" x14ac:dyDescent="0.25">
      <c r="D133">
        <v>1.2204000000040001</v>
      </c>
      <c r="E133">
        <v>0.91530000000300005</v>
      </c>
    </row>
    <row r="134" spans="4:5" x14ac:dyDescent="0.25">
      <c r="D134">
        <v>1.221645148516</v>
      </c>
      <c r="E134">
        <v>0.91530000000300005</v>
      </c>
    </row>
    <row r="135" spans="4:5" x14ac:dyDescent="0.25">
      <c r="D135">
        <v>1.2204000000040001</v>
      </c>
      <c r="E135">
        <v>0.91530000000300005</v>
      </c>
    </row>
    <row r="136" spans="4:5" x14ac:dyDescent="0.25">
      <c r="D136">
        <v>1.2204000000040001</v>
      </c>
      <c r="E136">
        <v>1.2204000000040001</v>
      </c>
    </row>
    <row r="137" spans="4:5" x14ac:dyDescent="0.25">
      <c r="D137">
        <v>0.91530000000300005</v>
      </c>
      <c r="E137">
        <v>0.91530000000300005</v>
      </c>
    </row>
    <row r="138" spans="4:5" x14ac:dyDescent="0.25">
      <c r="D138">
        <v>0.61537386395000004</v>
      </c>
      <c r="E138">
        <v>0.61020000000200003</v>
      </c>
    </row>
    <row r="139" spans="4:5" x14ac:dyDescent="0.25">
      <c r="D139">
        <v>0.30510000000100002</v>
      </c>
      <c r="E139">
        <v>0.91530000000300005</v>
      </c>
    </row>
    <row r="140" spans="4:5" x14ac:dyDescent="0.25">
      <c r="D140">
        <v>0.91530000000300005</v>
      </c>
      <c r="E140">
        <v>0.91530000000300005</v>
      </c>
    </row>
    <row r="141" spans="4:5" x14ac:dyDescent="0.25">
      <c r="D141">
        <v>0.91530000000300005</v>
      </c>
      <c r="E141">
        <v>0.91530000000300005</v>
      </c>
    </row>
    <row r="142" spans="4:5" x14ac:dyDescent="0.25">
      <c r="D142">
        <v>0.91530000000300005</v>
      </c>
      <c r="E142">
        <v>1.2204000000040001</v>
      </c>
    </row>
    <row r="143" spans="4:5" x14ac:dyDescent="0.25">
      <c r="D143">
        <v>0.93349356470199996</v>
      </c>
      <c r="E143">
        <v>1.858833333345</v>
      </c>
    </row>
    <row r="144" spans="4:5" x14ac:dyDescent="0.25">
      <c r="D144">
        <v>0.61020000000200003</v>
      </c>
      <c r="E144">
        <v>0.61020000000200003</v>
      </c>
    </row>
    <row r="145" spans="4:5" x14ac:dyDescent="0.25">
      <c r="D145">
        <v>1.5255000000050001</v>
      </c>
      <c r="E145">
        <v>0.91530000000300005</v>
      </c>
    </row>
    <row r="146" spans="4:5" x14ac:dyDescent="0.25">
      <c r="D146">
        <v>0.91530000000300005</v>
      </c>
      <c r="E146">
        <v>0.91637025238699998</v>
      </c>
    </row>
    <row r="147" spans="4:5" x14ac:dyDescent="0.25">
      <c r="D147">
        <v>0.91530000000300005</v>
      </c>
      <c r="E147">
        <v>1.2204000000040001</v>
      </c>
    </row>
    <row r="148" spans="4:5" x14ac:dyDescent="0.25">
      <c r="D148">
        <v>0.30510000000100002</v>
      </c>
      <c r="E148">
        <v>0.916857525605</v>
      </c>
    </row>
    <row r="149" spans="4:5" x14ac:dyDescent="0.25">
      <c r="D149">
        <v>0.30510000000100002</v>
      </c>
      <c r="E149">
        <v>0.91530000000300005</v>
      </c>
    </row>
    <row r="150" spans="4:5" x14ac:dyDescent="0.25">
      <c r="D150">
        <v>0.61020000000200003</v>
      </c>
      <c r="E150">
        <v>0.61020000000200003</v>
      </c>
    </row>
    <row r="151" spans="4:5" x14ac:dyDescent="0.25">
      <c r="D151">
        <v>0.91530000000300005</v>
      </c>
      <c r="E151">
        <v>0.91530000000300005</v>
      </c>
    </row>
    <row r="152" spans="4:5" x14ac:dyDescent="0.25">
      <c r="D152">
        <v>0.61020000000200003</v>
      </c>
      <c r="E152">
        <v>0.91530000000300005</v>
      </c>
    </row>
    <row r="153" spans="4:5" x14ac:dyDescent="0.25">
      <c r="D153">
        <v>1.2204000000040001</v>
      </c>
      <c r="E153">
        <v>1.264306003982</v>
      </c>
    </row>
    <row r="154" spans="4:5" x14ac:dyDescent="0.25">
      <c r="D154">
        <v>1.2204000000040001</v>
      </c>
      <c r="E154">
        <v>0.91530000000300005</v>
      </c>
    </row>
    <row r="155" spans="4:5" x14ac:dyDescent="0.25">
      <c r="D155">
        <v>0.93779698294799996</v>
      </c>
      <c r="E155">
        <v>0.91530000000300005</v>
      </c>
    </row>
    <row r="156" spans="4:5" x14ac:dyDescent="0.25">
      <c r="D156">
        <v>1.2204000000040001</v>
      </c>
      <c r="E156">
        <v>0.61020000000200003</v>
      </c>
    </row>
    <row r="157" spans="4:5" x14ac:dyDescent="0.25">
      <c r="D157">
        <v>0.91530000000300005</v>
      </c>
      <c r="E157">
        <v>0.61020000000200003</v>
      </c>
    </row>
    <row r="158" spans="4:5" x14ac:dyDescent="0.25">
      <c r="D158">
        <v>0.91530000000300005</v>
      </c>
      <c r="E158">
        <v>1.2204000000040001</v>
      </c>
    </row>
    <row r="159" spans="4:5" x14ac:dyDescent="0.25">
      <c r="D159">
        <v>0.91533333333599998</v>
      </c>
      <c r="E159">
        <v>1.5270666666720001</v>
      </c>
    </row>
    <row r="160" spans="4:5" x14ac:dyDescent="0.25">
      <c r="D160">
        <v>1.2204000000040001</v>
      </c>
      <c r="E160">
        <v>0.61020000000200003</v>
      </c>
    </row>
    <row r="161" spans="4:5" x14ac:dyDescent="0.25">
      <c r="D161">
        <v>0.91530000000300005</v>
      </c>
      <c r="E161">
        <v>0.61020000000200003</v>
      </c>
    </row>
    <row r="162" spans="4:5" x14ac:dyDescent="0.25">
      <c r="D162">
        <v>1.5255000000050001</v>
      </c>
      <c r="E162">
        <v>0.91530000000300005</v>
      </c>
    </row>
    <row r="163" spans="4:5" x14ac:dyDescent="0.25">
      <c r="D163">
        <v>0.91643363415099999</v>
      </c>
      <c r="E163">
        <v>0.91530000000300005</v>
      </c>
    </row>
    <row r="164" spans="4:5" x14ac:dyDescent="0.25">
      <c r="D164">
        <v>1.2204000000040001</v>
      </c>
      <c r="E164">
        <v>0.916161956118</v>
      </c>
    </row>
    <row r="165" spans="4:5" x14ac:dyDescent="0.25">
      <c r="D165">
        <v>1.2204000000040001</v>
      </c>
      <c r="E165">
        <v>0.61020000000200003</v>
      </c>
    </row>
    <row r="166" spans="4:5" x14ac:dyDescent="0.25">
      <c r="D166">
        <v>0.91530000000300005</v>
      </c>
      <c r="E166">
        <v>0.61020000000200003</v>
      </c>
    </row>
    <row r="167" spans="4:5" x14ac:dyDescent="0.25">
      <c r="D167">
        <v>0.61020000000200003</v>
      </c>
      <c r="E167">
        <v>0.91530000000300005</v>
      </c>
    </row>
    <row r="168" spans="4:5" x14ac:dyDescent="0.25">
      <c r="D168">
        <v>0.30510000000100002</v>
      </c>
      <c r="E168">
        <v>1.2204000000040001</v>
      </c>
    </row>
    <row r="169" spans="4:5" x14ac:dyDescent="0.25">
      <c r="D169">
        <v>1.2204000000040001</v>
      </c>
      <c r="E169">
        <v>0.61020000000200003</v>
      </c>
    </row>
    <row r="170" spans="4:5" x14ac:dyDescent="0.25">
      <c r="D170">
        <v>0.61020000000200003</v>
      </c>
      <c r="E170">
        <v>1.2204000000040001</v>
      </c>
    </row>
    <row r="171" spans="4:5" x14ac:dyDescent="0.25">
      <c r="D171">
        <v>0.91588086857700002</v>
      </c>
      <c r="E171">
        <v>1.2204000000040001</v>
      </c>
    </row>
    <row r="172" spans="4:5" x14ac:dyDescent="0.25">
      <c r="D172" s="7">
        <f>AVERAGE(D2:D171)</f>
        <v>0.88866890437745838</v>
      </c>
      <c r="E172">
        <v>1.256663510516</v>
      </c>
    </row>
    <row r="173" spans="4:5" x14ac:dyDescent="0.25">
      <c r="E173">
        <v>0.61020000000200003</v>
      </c>
    </row>
    <row r="174" spans="4:5" x14ac:dyDescent="0.25">
      <c r="E174">
        <v>1.2204000000040001</v>
      </c>
    </row>
    <row r="175" spans="4:5" x14ac:dyDescent="0.25">
      <c r="E175">
        <v>0.91530000000300005</v>
      </c>
    </row>
    <row r="176" spans="4:5" x14ac:dyDescent="0.25">
      <c r="E176">
        <v>1.2204000000040001</v>
      </c>
    </row>
    <row r="177" spans="5:5" x14ac:dyDescent="0.25">
      <c r="E177">
        <v>0.61034923804200003</v>
      </c>
    </row>
    <row r="178" spans="5:5" x14ac:dyDescent="0.25">
      <c r="E178">
        <v>0.91530000000300005</v>
      </c>
    </row>
    <row r="179" spans="5:5" x14ac:dyDescent="0.25">
      <c r="E179">
        <v>0.61020000000200003</v>
      </c>
    </row>
    <row r="180" spans="5:5" x14ac:dyDescent="0.25">
      <c r="E180">
        <v>0.61020000000200003</v>
      </c>
    </row>
    <row r="181" spans="5:5" x14ac:dyDescent="0.25">
      <c r="E181">
        <v>1.3286333333389999</v>
      </c>
    </row>
    <row r="182" spans="5:5" x14ac:dyDescent="0.25">
      <c r="E182">
        <v>0.91530000000300005</v>
      </c>
    </row>
    <row r="183" spans="5:5" x14ac:dyDescent="0.25">
      <c r="E183">
        <v>0.61993651771900005</v>
      </c>
    </row>
    <row r="184" spans="5:5" x14ac:dyDescent="0.25">
      <c r="E184">
        <v>1.2204000000040001</v>
      </c>
    </row>
    <row r="185" spans="5:5" x14ac:dyDescent="0.25">
      <c r="E185">
        <v>0.91530000000300005</v>
      </c>
    </row>
    <row r="186" spans="5:5" x14ac:dyDescent="0.25">
      <c r="E186">
        <v>0.91530000000300005</v>
      </c>
    </row>
    <row r="187" spans="5:5" x14ac:dyDescent="0.25">
      <c r="E187">
        <v>0.61020000000200003</v>
      </c>
    </row>
    <row r="188" spans="5:5" x14ac:dyDescent="0.25">
      <c r="E188">
        <v>1.220444444448</v>
      </c>
    </row>
    <row r="189" spans="5:5" x14ac:dyDescent="0.25">
      <c r="E189">
        <v>1.2204000000040001</v>
      </c>
    </row>
    <row r="190" spans="5:5" x14ac:dyDescent="0.25">
      <c r="E190">
        <v>0.91530000000300005</v>
      </c>
    </row>
    <row r="191" spans="5:5" x14ac:dyDescent="0.25">
      <c r="E191">
        <v>0.91530000000300005</v>
      </c>
    </row>
    <row r="192" spans="5:5" x14ac:dyDescent="0.25">
      <c r="E192">
        <v>0.91530000000300005</v>
      </c>
    </row>
    <row r="193" spans="5:5" x14ac:dyDescent="0.25">
      <c r="E193">
        <v>0.91686666667000005</v>
      </c>
    </row>
    <row r="194" spans="5:5" x14ac:dyDescent="0.25">
      <c r="E194">
        <v>0.61020000000200003</v>
      </c>
    </row>
    <row r="195" spans="5:5" x14ac:dyDescent="0.25">
      <c r="E195">
        <v>0.91530000000300005</v>
      </c>
    </row>
    <row r="196" spans="5:5" x14ac:dyDescent="0.25">
      <c r="E196">
        <v>0.30510000000100002</v>
      </c>
    </row>
    <row r="197" spans="5:5" x14ac:dyDescent="0.25">
      <c r="E197">
        <v>0.91530000000300005</v>
      </c>
    </row>
    <row r="198" spans="5:5" x14ac:dyDescent="0.25">
      <c r="E198">
        <v>0.91530000000300005</v>
      </c>
    </row>
    <row r="199" spans="5:5" x14ac:dyDescent="0.25">
      <c r="E199">
        <v>0.91530000000300005</v>
      </c>
    </row>
    <row r="200" spans="5:5" x14ac:dyDescent="0.25">
      <c r="E200">
        <v>0.91530000000300005</v>
      </c>
    </row>
    <row r="201" spans="5:5" x14ac:dyDescent="0.25">
      <c r="E201">
        <v>0.91530000000300005</v>
      </c>
    </row>
    <row r="202" spans="5:5" x14ac:dyDescent="0.25">
      <c r="E202">
        <v>0.30510000000100002</v>
      </c>
    </row>
    <row r="203" spans="5:5" x14ac:dyDescent="0.25">
      <c r="E203">
        <v>0.61020000000200003</v>
      </c>
    </row>
    <row r="204" spans="5:5" x14ac:dyDescent="0.25">
      <c r="E204">
        <v>0.91530000000300005</v>
      </c>
    </row>
    <row r="205" spans="5:5" x14ac:dyDescent="0.25">
      <c r="E205">
        <v>1.2204000000040001</v>
      </c>
    </row>
    <row r="206" spans="5:5" x14ac:dyDescent="0.25">
      <c r="E206">
        <v>1.2204000000040001</v>
      </c>
    </row>
    <row r="207" spans="5:5" x14ac:dyDescent="0.25">
      <c r="E207">
        <v>0.91530000000300005</v>
      </c>
    </row>
    <row r="208" spans="5:5" x14ac:dyDescent="0.25">
      <c r="E208">
        <v>0.91530000000300005</v>
      </c>
    </row>
    <row r="209" spans="5:5" x14ac:dyDescent="0.25">
      <c r="E209">
        <v>0.61020000000200003</v>
      </c>
    </row>
    <row r="210" spans="5:5" x14ac:dyDescent="0.25">
      <c r="E210">
        <v>0.91530000000300005</v>
      </c>
    </row>
    <row r="211" spans="5:5" x14ac:dyDescent="0.25">
      <c r="E211">
        <v>0.91530000000300005</v>
      </c>
    </row>
    <row r="212" spans="5:5" x14ac:dyDescent="0.25">
      <c r="E212">
        <v>1.5255000000050001</v>
      </c>
    </row>
    <row r="213" spans="5:5" x14ac:dyDescent="0.25">
      <c r="E213">
        <v>0.91571933653399995</v>
      </c>
    </row>
    <row r="214" spans="5:5" x14ac:dyDescent="0.25">
      <c r="E214">
        <v>0.61020000000200003</v>
      </c>
    </row>
    <row r="215" spans="5:5" x14ac:dyDescent="0.25">
      <c r="E215">
        <v>1.2215340288550001</v>
      </c>
    </row>
    <row r="216" spans="5:5" x14ac:dyDescent="0.25">
      <c r="E216">
        <v>0.91530000000300005</v>
      </c>
    </row>
    <row r="217" spans="5:5" x14ac:dyDescent="0.25">
      <c r="E217">
        <v>0.61122934448199995</v>
      </c>
    </row>
    <row r="218" spans="5:5" x14ac:dyDescent="0.25">
      <c r="E218">
        <v>0.91530000000300005</v>
      </c>
    </row>
    <row r="219" spans="5:5" x14ac:dyDescent="0.25">
      <c r="E219">
        <v>0.91530000000300005</v>
      </c>
    </row>
    <row r="220" spans="5:5" x14ac:dyDescent="0.25">
      <c r="E220">
        <v>0.91530000000300005</v>
      </c>
    </row>
    <row r="221" spans="5:5" x14ac:dyDescent="0.25">
      <c r="E221">
        <v>0.61020000000200003</v>
      </c>
    </row>
    <row r="222" spans="5:5" x14ac:dyDescent="0.25">
      <c r="E222">
        <v>1.2204000000040001</v>
      </c>
    </row>
    <row r="223" spans="5:5" x14ac:dyDescent="0.25">
      <c r="E223">
        <v>0.91530000000300005</v>
      </c>
    </row>
    <row r="224" spans="5:5" x14ac:dyDescent="0.25">
      <c r="E224">
        <v>0.61020000000200003</v>
      </c>
    </row>
    <row r="225" spans="5:5" x14ac:dyDescent="0.25">
      <c r="E225">
        <v>0.61020000000200003</v>
      </c>
    </row>
    <row r="226" spans="5:5" x14ac:dyDescent="0.25">
      <c r="E226">
        <v>0.30510000000100002</v>
      </c>
    </row>
    <row r="227" spans="5:5" x14ac:dyDescent="0.25">
      <c r="E227">
        <v>0.91533333333599998</v>
      </c>
    </row>
    <row r="228" spans="5:5" x14ac:dyDescent="0.25">
      <c r="E228">
        <v>0.91530000000300005</v>
      </c>
    </row>
    <row r="229" spans="5:5" x14ac:dyDescent="0.25">
      <c r="E229">
        <v>0.91530000000300005</v>
      </c>
    </row>
    <row r="230" spans="5:5" x14ac:dyDescent="0.25">
      <c r="E230">
        <v>1.627398719019</v>
      </c>
    </row>
    <row r="231" spans="5:5" x14ac:dyDescent="0.25">
      <c r="E231">
        <v>0.91530000000300005</v>
      </c>
    </row>
    <row r="232" spans="5:5" x14ac:dyDescent="0.25">
      <c r="E232">
        <v>1.2204000000040001</v>
      </c>
    </row>
    <row r="233" spans="5:5" x14ac:dyDescent="0.25">
      <c r="E233">
        <v>0.61037986364600005</v>
      </c>
    </row>
    <row r="234" spans="5:5" x14ac:dyDescent="0.25">
      <c r="E234">
        <v>0.61020000000200003</v>
      </c>
    </row>
    <row r="235" spans="5:5" x14ac:dyDescent="0.25">
      <c r="E235">
        <v>0.61020000000200003</v>
      </c>
    </row>
    <row r="236" spans="5:5" x14ac:dyDescent="0.25">
      <c r="E236">
        <v>0.91530000000300005</v>
      </c>
    </row>
    <row r="237" spans="5:5" x14ac:dyDescent="0.25">
      <c r="E237">
        <v>0.30510000000100002</v>
      </c>
    </row>
    <row r="238" spans="5:5" x14ac:dyDescent="0.25">
      <c r="E238">
        <v>0.61020000000200003</v>
      </c>
    </row>
    <row r="239" spans="5:5" x14ac:dyDescent="0.25">
      <c r="E239">
        <v>0.91530000000300005</v>
      </c>
    </row>
    <row r="240" spans="5:5" x14ac:dyDescent="0.25">
      <c r="E240">
        <v>0.91530000000300005</v>
      </c>
    </row>
    <row r="241" spans="5:5" x14ac:dyDescent="0.25">
      <c r="E241">
        <v>0.61020000000200003</v>
      </c>
    </row>
    <row r="242" spans="5:5" x14ac:dyDescent="0.25">
      <c r="E242">
        <v>1.2204000000040001</v>
      </c>
    </row>
    <row r="243" spans="5:5" x14ac:dyDescent="0.25">
      <c r="E243">
        <v>1.2204000000040001</v>
      </c>
    </row>
    <row r="244" spans="5:5" x14ac:dyDescent="0.25">
      <c r="E244">
        <v>1.2204000000040001</v>
      </c>
    </row>
    <row r="245" spans="5:5" x14ac:dyDescent="0.25">
      <c r="E245">
        <v>0.61103933567699997</v>
      </c>
    </row>
    <row r="246" spans="5:5" x14ac:dyDescent="0.25">
      <c r="E246">
        <v>0.91530000000300005</v>
      </c>
    </row>
    <row r="247" spans="5:5" x14ac:dyDescent="0.25">
      <c r="E247">
        <v>1.2204000000040001</v>
      </c>
    </row>
    <row r="248" spans="5:5" x14ac:dyDescent="0.25">
      <c r="E248">
        <v>0.61020000000200003</v>
      </c>
    </row>
    <row r="249" spans="5:5" x14ac:dyDescent="0.25">
      <c r="E249">
        <v>0.91530000000300005</v>
      </c>
    </row>
    <row r="250" spans="5:5" x14ac:dyDescent="0.25">
      <c r="E250">
        <v>0.61020000000200003</v>
      </c>
    </row>
    <row r="251" spans="5:5" x14ac:dyDescent="0.25">
      <c r="E251">
        <v>0.91530000000300005</v>
      </c>
    </row>
    <row r="252" spans="5:5" x14ac:dyDescent="0.25">
      <c r="E252">
        <v>0.91530000000300005</v>
      </c>
    </row>
    <row r="253" spans="5:5" x14ac:dyDescent="0.25">
      <c r="E253">
        <v>1.2204000000040001</v>
      </c>
    </row>
    <row r="254" spans="5:5" x14ac:dyDescent="0.25">
      <c r="E254">
        <v>0.61020000000200003</v>
      </c>
    </row>
    <row r="255" spans="5:5" x14ac:dyDescent="0.25">
      <c r="E255">
        <v>0.61020000000200003</v>
      </c>
    </row>
    <row r="256" spans="5:5" x14ac:dyDescent="0.25">
      <c r="E256">
        <v>0.91530000000300005</v>
      </c>
    </row>
    <row r="257" spans="5:5" x14ac:dyDescent="0.25">
      <c r="E257">
        <v>1.2204000000040001</v>
      </c>
    </row>
    <row r="258" spans="5:5" x14ac:dyDescent="0.25">
      <c r="E258">
        <v>0.91530000000300005</v>
      </c>
    </row>
    <row r="259" spans="5:5" x14ac:dyDescent="0.25">
      <c r="E259">
        <v>0.61053077585299997</v>
      </c>
    </row>
    <row r="260" spans="5:5" x14ac:dyDescent="0.25">
      <c r="E260">
        <v>0.91530000000300005</v>
      </c>
    </row>
    <row r="261" spans="5:5" x14ac:dyDescent="0.25">
      <c r="E261">
        <v>0.95007157192199998</v>
      </c>
    </row>
    <row r="262" spans="5:5" x14ac:dyDescent="0.25">
      <c r="E262">
        <v>0.91530000000300005</v>
      </c>
    </row>
    <row r="263" spans="5:5" x14ac:dyDescent="0.25">
      <c r="E263">
        <v>0.30510000000100002</v>
      </c>
    </row>
    <row r="264" spans="5:5" x14ac:dyDescent="0.25">
      <c r="E264">
        <v>0.91530000000300005</v>
      </c>
    </row>
    <row r="265" spans="5:5" x14ac:dyDescent="0.25">
      <c r="E265">
        <v>0.91530000000300005</v>
      </c>
    </row>
    <row r="266" spans="5:5" x14ac:dyDescent="0.25">
      <c r="E266">
        <v>0.61020000000200003</v>
      </c>
    </row>
    <row r="267" spans="5:5" x14ac:dyDescent="0.25">
      <c r="E267">
        <v>1.5255000000050001</v>
      </c>
    </row>
    <row r="268" spans="5:5" x14ac:dyDescent="0.25">
      <c r="E268">
        <v>0.91530000000300005</v>
      </c>
    </row>
    <row r="269" spans="5:5" x14ac:dyDescent="0.25">
      <c r="E269">
        <v>0.95989322148900003</v>
      </c>
    </row>
    <row r="270" spans="5:5" x14ac:dyDescent="0.25">
      <c r="E270">
        <v>0.93889457993100001</v>
      </c>
    </row>
    <row r="271" spans="5:5" x14ac:dyDescent="0.25">
      <c r="E271">
        <v>1.2204000000040001</v>
      </c>
    </row>
    <row r="272" spans="5:5" x14ac:dyDescent="0.25">
      <c r="E272">
        <v>0.30510000000100002</v>
      </c>
    </row>
    <row r="273" spans="5:5" x14ac:dyDescent="0.25">
      <c r="E273">
        <v>0.91530000000300005</v>
      </c>
    </row>
    <row r="274" spans="5:5" x14ac:dyDescent="0.25">
      <c r="E274">
        <v>1.2204000000040001</v>
      </c>
    </row>
    <row r="275" spans="5:5" x14ac:dyDescent="0.25">
      <c r="E275">
        <v>0.61040000000600003</v>
      </c>
    </row>
    <row r="276" spans="5:5" x14ac:dyDescent="0.25">
      <c r="E276">
        <v>0.61020000000200003</v>
      </c>
    </row>
    <row r="277" spans="5:5" x14ac:dyDescent="0.25">
      <c r="E277">
        <v>0.91530000000300005</v>
      </c>
    </row>
    <row r="278" spans="5:5" x14ac:dyDescent="0.25">
      <c r="E278">
        <v>0.91530000000300005</v>
      </c>
    </row>
    <row r="279" spans="5:5" x14ac:dyDescent="0.25">
      <c r="E279">
        <v>0.61020000000200003</v>
      </c>
    </row>
    <row r="280" spans="5:5" x14ac:dyDescent="0.25">
      <c r="E280">
        <v>1.2204000000040001</v>
      </c>
    </row>
    <row r="281" spans="5:5" x14ac:dyDescent="0.25">
      <c r="E281">
        <v>0.91530000000300005</v>
      </c>
    </row>
    <row r="282" spans="5:5" x14ac:dyDescent="0.25">
      <c r="E282">
        <v>0.91778044503800005</v>
      </c>
    </row>
    <row r="283" spans="5:5" x14ac:dyDescent="0.25">
      <c r="E283">
        <v>0.91530000000300005</v>
      </c>
    </row>
    <row r="284" spans="5:5" x14ac:dyDescent="0.25">
      <c r="E284">
        <v>0.61020000000200003</v>
      </c>
    </row>
    <row r="285" spans="5:5" x14ac:dyDescent="0.25">
      <c r="E285">
        <v>0.91530000000300005</v>
      </c>
    </row>
    <row r="286" spans="5:5" x14ac:dyDescent="0.25">
      <c r="E286">
        <v>0.91530000000300005</v>
      </c>
    </row>
    <row r="287" spans="5:5" x14ac:dyDescent="0.25">
      <c r="E287">
        <v>0.61020000000200003</v>
      </c>
    </row>
    <row r="288" spans="5:5" x14ac:dyDescent="0.25">
      <c r="E288">
        <v>0.91530000000300005</v>
      </c>
    </row>
    <row r="289" spans="5:5" x14ac:dyDescent="0.25">
      <c r="E289">
        <v>0.91530000000300005</v>
      </c>
    </row>
    <row r="290" spans="5:5" x14ac:dyDescent="0.25">
      <c r="E290">
        <v>1.2204000000040001</v>
      </c>
    </row>
    <row r="291" spans="5:5" x14ac:dyDescent="0.25">
      <c r="E291">
        <v>0.91530000000300005</v>
      </c>
    </row>
    <row r="292" spans="5:5" x14ac:dyDescent="0.25">
      <c r="E292">
        <v>1.2204000000040001</v>
      </c>
    </row>
    <row r="293" spans="5:5" x14ac:dyDescent="0.25">
      <c r="E293">
        <v>0.61020000000200003</v>
      </c>
    </row>
    <row r="294" spans="5:5" x14ac:dyDescent="0.25">
      <c r="E294">
        <v>0.915625564374</v>
      </c>
    </row>
    <row r="295" spans="5:5" x14ac:dyDescent="0.25">
      <c r="E295">
        <v>0.91530000000300005</v>
      </c>
    </row>
    <row r="296" spans="5:5" x14ac:dyDescent="0.25">
      <c r="E296">
        <v>0.61020000000200003</v>
      </c>
    </row>
    <row r="297" spans="5:5" x14ac:dyDescent="0.25">
      <c r="E297">
        <v>0.91530000000300005</v>
      </c>
    </row>
    <row r="298" spans="5:5" x14ac:dyDescent="0.25">
      <c r="E298">
        <v>0.91530000000300005</v>
      </c>
    </row>
    <row r="299" spans="5:5" x14ac:dyDescent="0.25">
      <c r="E299">
        <v>0.91530000000300005</v>
      </c>
    </row>
    <row r="300" spans="5:5" x14ac:dyDescent="0.25">
      <c r="E300">
        <v>0.91652419302800003</v>
      </c>
    </row>
    <row r="301" spans="5:5" x14ac:dyDescent="0.25">
      <c r="E301">
        <v>0.30510000000100002</v>
      </c>
    </row>
    <row r="302" spans="5:5" x14ac:dyDescent="0.25">
      <c r="E302">
        <v>0.91530000000300005</v>
      </c>
    </row>
    <row r="303" spans="5:5" x14ac:dyDescent="0.25">
      <c r="E303">
        <v>0.91641542049500002</v>
      </c>
    </row>
    <row r="304" spans="5:5" x14ac:dyDescent="0.25">
      <c r="E304">
        <v>0.91530000000300005</v>
      </c>
    </row>
    <row r="305" spans="5:5" x14ac:dyDescent="0.25">
      <c r="E305">
        <v>1.5255000000050001</v>
      </c>
    </row>
    <row r="306" spans="5:5" x14ac:dyDescent="0.25">
      <c r="E306">
        <v>1.5255000000050001</v>
      </c>
    </row>
    <row r="307" spans="5:5" x14ac:dyDescent="0.25">
      <c r="E307">
        <v>0.91714199557300002</v>
      </c>
    </row>
    <row r="308" spans="5:5" x14ac:dyDescent="0.25">
      <c r="E308">
        <v>0.91530000000300005</v>
      </c>
    </row>
    <row r="309" spans="5:5" x14ac:dyDescent="0.25">
      <c r="E309">
        <v>1.2204000000040001</v>
      </c>
    </row>
    <row r="310" spans="5:5" x14ac:dyDescent="0.25">
      <c r="E310">
        <v>1.2210324570740001</v>
      </c>
    </row>
    <row r="311" spans="5:5" x14ac:dyDescent="0.25">
      <c r="E311">
        <v>0.91630535614099995</v>
      </c>
    </row>
    <row r="312" spans="5:5" x14ac:dyDescent="0.25">
      <c r="E312">
        <v>0.91644360987999995</v>
      </c>
    </row>
    <row r="313" spans="5:5" x14ac:dyDescent="0.25">
      <c r="E313">
        <v>1.2209654238680001</v>
      </c>
    </row>
    <row r="314" spans="5:5" x14ac:dyDescent="0.25">
      <c r="E314">
        <v>0.61020000000200003</v>
      </c>
    </row>
    <row r="315" spans="5:5" x14ac:dyDescent="0.25">
      <c r="E315">
        <v>0.91530000000300005</v>
      </c>
    </row>
    <row r="316" spans="5:5" x14ac:dyDescent="0.25">
      <c r="E316">
        <v>0.61020000000200003</v>
      </c>
    </row>
    <row r="317" spans="5:5" x14ac:dyDescent="0.25">
      <c r="E317">
        <v>1.2204000000040001</v>
      </c>
    </row>
    <row r="318" spans="5:5" x14ac:dyDescent="0.25">
      <c r="E318">
        <v>0.61020000000200003</v>
      </c>
    </row>
    <row r="319" spans="5:5" x14ac:dyDescent="0.25">
      <c r="E319">
        <v>0.61020000000200003</v>
      </c>
    </row>
    <row r="320" spans="5:5" x14ac:dyDescent="0.25">
      <c r="E320">
        <v>1.2204000000040001</v>
      </c>
    </row>
    <row r="321" spans="5:5" x14ac:dyDescent="0.25">
      <c r="E321">
        <v>0.91530000000300005</v>
      </c>
    </row>
    <row r="322" spans="5:5" x14ac:dyDescent="0.25">
      <c r="E322">
        <v>0.61020000000200003</v>
      </c>
    </row>
    <row r="323" spans="5:5" x14ac:dyDescent="0.25">
      <c r="E323">
        <v>0.30510000000100002</v>
      </c>
    </row>
    <row r="324" spans="5:5" x14ac:dyDescent="0.25">
      <c r="E324">
        <v>0.61020000000200003</v>
      </c>
    </row>
    <row r="325" spans="5:5" x14ac:dyDescent="0.25">
      <c r="E325">
        <v>0.61020000000200003</v>
      </c>
    </row>
    <row r="326" spans="5:5" x14ac:dyDescent="0.25">
      <c r="E326">
        <v>0.95750338138299995</v>
      </c>
    </row>
    <row r="327" spans="5:5" x14ac:dyDescent="0.25">
      <c r="E327">
        <v>0.91530000000300005</v>
      </c>
    </row>
    <row r="328" spans="5:5" x14ac:dyDescent="0.25">
      <c r="E328">
        <v>0.91530000000300005</v>
      </c>
    </row>
    <row r="329" spans="5:5" x14ac:dyDescent="0.25">
      <c r="E329">
        <v>0.91530000000300005</v>
      </c>
    </row>
    <row r="330" spans="5:5" x14ac:dyDescent="0.25">
      <c r="E330">
        <v>1.2212247413849999</v>
      </c>
    </row>
    <row r="331" spans="5:5" x14ac:dyDescent="0.25">
      <c r="E331">
        <v>1.6320666666729999</v>
      </c>
    </row>
    <row r="332" spans="5:5" x14ac:dyDescent="0.25">
      <c r="E332">
        <v>0.30510000000100002</v>
      </c>
    </row>
    <row r="333" spans="5:5" x14ac:dyDescent="0.25">
      <c r="E333">
        <v>1.2204000000040001</v>
      </c>
    </row>
    <row r="334" spans="5:5" x14ac:dyDescent="0.25">
      <c r="E334">
        <v>0.91530000000300005</v>
      </c>
    </row>
    <row r="335" spans="5:5" x14ac:dyDescent="0.25">
      <c r="E335">
        <v>1.2204000000040001</v>
      </c>
    </row>
    <row r="336" spans="5:5" x14ac:dyDescent="0.25">
      <c r="E336">
        <v>1.2236889431269999</v>
      </c>
    </row>
    <row r="337" spans="5:5" x14ac:dyDescent="0.25">
      <c r="E337">
        <v>0.91530000000300005</v>
      </c>
    </row>
    <row r="338" spans="5:5" x14ac:dyDescent="0.25">
      <c r="E338">
        <v>0.61022222222400002</v>
      </c>
    </row>
    <row r="339" spans="5:5" x14ac:dyDescent="0.25">
      <c r="E339">
        <v>0.61755069837999998</v>
      </c>
    </row>
    <row r="340" spans="5:5" x14ac:dyDescent="0.25">
      <c r="E340">
        <v>0.91530000000300005</v>
      </c>
    </row>
    <row r="341" spans="5:5" x14ac:dyDescent="0.25">
      <c r="E341">
        <v>0.30510000000100002</v>
      </c>
    </row>
    <row r="342" spans="5:5" x14ac:dyDescent="0.25">
      <c r="E342">
        <v>0.91530000000300005</v>
      </c>
    </row>
    <row r="343" spans="5:5" x14ac:dyDescent="0.25">
      <c r="E343">
        <v>0.91530000000300005</v>
      </c>
    </row>
    <row r="344" spans="5:5" x14ac:dyDescent="0.25">
      <c r="E344">
        <v>0.91530000000300005</v>
      </c>
    </row>
    <row r="345" spans="5:5" x14ac:dyDescent="0.25">
      <c r="E345">
        <v>0.91530000000300005</v>
      </c>
    </row>
    <row r="346" spans="5:5" x14ac:dyDescent="0.25">
      <c r="E346">
        <v>0.91530000000300005</v>
      </c>
    </row>
    <row r="347" spans="5:5" x14ac:dyDescent="0.25">
      <c r="E347">
        <v>0.91530000000300005</v>
      </c>
    </row>
    <row r="348" spans="5:5" x14ac:dyDescent="0.25">
      <c r="E348">
        <v>0.91530000000300005</v>
      </c>
    </row>
    <row r="349" spans="5:5" x14ac:dyDescent="0.25">
      <c r="E349">
        <v>0.61020000000200003</v>
      </c>
    </row>
    <row r="350" spans="5:5" x14ac:dyDescent="0.25">
      <c r="E350">
        <v>1.2204000000040001</v>
      </c>
    </row>
    <row r="351" spans="5:5" x14ac:dyDescent="0.25">
      <c r="E351">
        <v>0.61020000000200003</v>
      </c>
    </row>
    <row r="352" spans="5:5" x14ac:dyDescent="0.25">
      <c r="E352">
        <v>0.91530000000300005</v>
      </c>
    </row>
    <row r="353" spans="5:5" x14ac:dyDescent="0.25">
      <c r="E353">
        <v>0.91530000000300005</v>
      </c>
    </row>
    <row r="354" spans="5:5" x14ac:dyDescent="0.25">
      <c r="E354">
        <v>0.91530000000300005</v>
      </c>
    </row>
    <row r="355" spans="5:5" x14ac:dyDescent="0.25">
      <c r="E355">
        <v>0.91530000000300005</v>
      </c>
    </row>
    <row r="356" spans="5:5" x14ac:dyDescent="0.25">
      <c r="E356">
        <v>0.61020000000200003</v>
      </c>
    </row>
    <row r="357" spans="5:5" x14ac:dyDescent="0.25">
      <c r="E357">
        <v>0.91655445331499996</v>
      </c>
    </row>
    <row r="358" spans="5:5" x14ac:dyDescent="0.25">
      <c r="E358">
        <v>0.61022222222400002</v>
      </c>
    </row>
    <row r="359" spans="5:5" x14ac:dyDescent="0.25">
      <c r="E359">
        <v>0.61020000000200003</v>
      </c>
    </row>
    <row r="360" spans="5:5" x14ac:dyDescent="0.25">
      <c r="E360">
        <v>0.91530000000300005</v>
      </c>
    </row>
    <row r="361" spans="5:5" x14ac:dyDescent="0.25">
      <c r="E361">
        <v>1.2204000000040001</v>
      </c>
    </row>
    <row r="362" spans="5:5" x14ac:dyDescent="0.25">
      <c r="E362">
        <v>0.61020000000200003</v>
      </c>
    </row>
    <row r="363" spans="5:5" x14ac:dyDescent="0.25">
      <c r="E363">
        <v>0.61020000000200003</v>
      </c>
    </row>
    <row r="364" spans="5:5" x14ac:dyDescent="0.25">
      <c r="E364">
        <v>1.2204000000040001</v>
      </c>
    </row>
    <row r="365" spans="5:5" x14ac:dyDescent="0.25">
      <c r="E365">
        <v>1.2204000000040001</v>
      </c>
    </row>
    <row r="366" spans="5:5" x14ac:dyDescent="0.25">
      <c r="E366">
        <v>1.0185333333369999</v>
      </c>
    </row>
    <row r="367" spans="5:5" x14ac:dyDescent="0.25">
      <c r="E367">
        <v>0.61020000000200003</v>
      </c>
    </row>
    <row r="368" spans="5:5" x14ac:dyDescent="0.25">
      <c r="E368">
        <v>0.91530000000300005</v>
      </c>
    </row>
    <row r="369" spans="5:5" x14ac:dyDescent="0.25">
      <c r="E369">
        <v>0.30510000000100002</v>
      </c>
    </row>
    <row r="370" spans="5:5" x14ac:dyDescent="0.25">
      <c r="E370">
        <v>0.30510000000100002</v>
      </c>
    </row>
    <row r="371" spans="5:5" x14ac:dyDescent="0.25">
      <c r="E371">
        <v>0.91530000000300005</v>
      </c>
    </row>
    <row r="372" spans="5:5" x14ac:dyDescent="0.25">
      <c r="E372">
        <v>0.91530000000300005</v>
      </c>
    </row>
    <row r="373" spans="5:5" x14ac:dyDescent="0.25">
      <c r="E373">
        <v>1.221452984086</v>
      </c>
    </row>
    <row r="374" spans="5:5" x14ac:dyDescent="0.25">
      <c r="E374">
        <v>0.91530000000300005</v>
      </c>
    </row>
    <row r="375" spans="5:5" x14ac:dyDescent="0.25">
      <c r="E375">
        <v>0.91530000000300005</v>
      </c>
    </row>
    <row r="376" spans="5:5" x14ac:dyDescent="0.25">
      <c r="E376">
        <v>0.91530000000300005</v>
      </c>
    </row>
    <row r="377" spans="5:5" x14ac:dyDescent="0.25">
      <c r="E377">
        <v>1.2204000000040001</v>
      </c>
    </row>
    <row r="378" spans="5:5" x14ac:dyDescent="0.25">
      <c r="E378">
        <v>0.30510000000100002</v>
      </c>
    </row>
    <row r="379" spans="5:5" x14ac:dyDescent="0.25">
      <c r="E379">
        <v>0.91530000000300005</v>
      </c>
    </row>
    <row r="380" spans="5:5" x14ac:dyDescent="0.25">
      <c r="E380">
        <v>0.62146023687899998</v>
      </c>
    </row>
    <row r="381" spans="5:5" x14ac:dyDescent="0.25">
      <c r="E381">
        <v>1.2204000000040001</v>
      </c>
    </row>
    <row r="382" spans="5:5" x14ac:dyDescent="0.25">
      <c r="E382">
        <v>0.91530000000300005</v>
      </c>
    </row>
    <row r="383" spans="5:5" x14ac:dyDescent="0.25">
      <c r="E383">
        <v>0.30518151936999999</v>
      </c>
    </row>
    <row r="384" spans="5:5" x14ac:dyDescent="0.25">
      <c r="E384">
        <v>1.2204000000040001</v>
      </c>
    </row>
    <row r="385" spans="5:5" x14ac:dyDescent="0.25">
      <c r="E385">
        <v>1.2204000000040001</v>
      </c>
    </row>
    <row r="386" spans="5:5" x14ac:dyDescent="0.25">
      <c r="E386">
        <v>0.61024886566699998</v>
      </c>
    </row>
    <row r="387" spans="5:5" x14ac:dyDescent="0.25">
      <c r="E387">
        <v>1.2204000000040001</v>
      </c>
    </row>
    <row r="388" spans="5:5" x14ac:dyDescent="0.25">
      <c r="E388">
        <v>1.123633333338</v>
      </c>
    </row>
    <row r="389" spans="5:5" x14ac:dyDescent="0.25">
      <c r="E389">
        <v>0.91530000000300005</v>
      </c>
    </row>
    <row r="390" spans="5:5" x14ac:dyDescent="0.25">
      <c r="E390">
        <v>0.91530000000300005</v>
      </c>
    </row>
    <row r="391" spans="5:5" x14ac:dyDescent="0.25">
      <c r="E391">
        <v>0.91530000000300005</v>
      </c>
    </row>
    <row r="392" spans="5:5" x14ac:dyDescent="0.25">
      <c r="E392">
        <v>1.2204000000040001</v>
      </c>
    </row>
    <row r="393" spans="5:5" x14ac:dyDescent="0.25">
      <c r="E393">
        <v>1.2204000000040001</v>
      </c>
    </row>
    <row r="394" spans="5:5" x14ac:dyDescent="0.25">
      <c r="E394">
        <v>1.2204000000040001</v>
      </c>
    </row>
    <row r="395" spans="5:5" x14ac:dyDescent="0.25">
      <c r="E395">
        <v>0.91530000000300005</v>
      </c>
    </row>
    <row r="396" spans="5:5" x14ac:dyDescent="0.25">
      <c r="E396">
        <v>0.91530000000300005</v>
      </c>
    </row>
    <row r="397" spans="5:5" x14ac:dyDescent="0.25">
      <c r="E397">
        <v>0.91530000000300005</v>
      </c>
    </row>
    <row r="398" spans="5:5" x14ac:dyDescent="0.25">
      <c r="E398">
        <v>0.61020000000200003</v>
      </c>
    </row>
    <row r="399" spans="5:5" x14ac:dyDescent="0.25">
      <c r="E399">
        <v>0.61022222222400002</v>
      </c>
    </row>
    <row r="400" spans="5:5" x14ac:dyDescent="0.25">
      <c r="E400">
        <v>0.91530000000300005</v>
      </c>
    </row>
    <row r="401" spans="5:5" x14ac:dyDescent="0.25">
      <c r="E401">
        <v>1.2204000000040001</v>
      </c>
    </row>
    <row r="402" spans="5:5" x14ac:dyDescent="0.25">
      <c r="E402">
        <v>0.61020000000200003</v>
      </c>
    </row>
    <row r="403" spans="5:5" x14ac:dyDescent="0.25">
      <c r="E403">
        <v>1.5255000000050001</v>
      </c>
    </row>
    <row r="404" spans="5:5" x14ac:dyDescent="0.25">
      <c r="E404">
        <v>0.91530000000300005</v>
      </c>
    </row>
    <row r="405" spans="5:5" x14ac:dyDescent="0.25">
      <c r="E405">
        <v>0.30510000000100002</v>
      </c>
    </row>
    <row r="406" spans="5:5" x14ac:dyDescent="0.25">
      <c r="E406">
        <v>0.91530000000300005</v>
      </c>
    </row>
    <row r="407" spans="5:5" x14ac:dyDescent="0.25">
      <c r="E407">
        <v>1.2204000000040001</v>
      </c>
    </row>
    <row r="408" spans="5:5" x14ac:dyDescent="0.25">
      <c r="E408">
        <v>0.91530000000300005</v>
      </c>
    </row>
    <row r="409" spans="5:5" x14ac:dyDescent="0.25">
      <c r="E409">
        <v>0.91530000000300005</v>
      </c>
    </row>
    <row r="410" spans="5:5" x14ac:dyDescent="0.25">
      <c r="E410">
        <v>1.2204000000040001</v>
      </c>
    </row>
    <row r="411" spans="5:5" x14ac:dyDescent="0.25">
      <c r="E411">
        <v>0.91530000000300005</v>
      </c>
    </row>
    <row r="412" spans="5:5" x14ac:dyDescent="0.25">
      <c r="E412">
        <v>1.5270666666720001</v>
      </c>
    </row>
    <row r="413" spans="5:5" x14ac:dyDescent="0.25">
      <c r="E413">
        <v>0.91530000000300005</v>
      </c>
    </row>
    <row r="414" spans="5:5" x14ac:dyDescent="0.25">
      <c r="E414">
        <v>0.61020000000200003</v>
      </c>
    </row>
    <row r="415" spans="5:5" x14ac:dyDescent="0.25">
      <c r="E415">
        <v>1.2204000000040001</v>
      </c>
    </row>
    <row r="416" spans="5:5" x14ac:dyDescent="0.25">
      <c r="E416">
        <v>1.2204000000040001</v>
      </c>
    </row>
    <row r="417" spans="5:5" x14ac:dyDescent="0.25">
      <c r="E417">
        <v>0.92020000000400004</v>
      </c>
    </row>
    <row r="418" spans="5:5" x14ac:dyDescent="0.25">
      <c r="E418">
        <v>0.91530000000300005</v>
      </c>
    </row>
    <row r="419" spans="5:5" x14ac:dyDescent="0.25">
      <c r="E419">
        <v>0.91530000000300005</v>
      </c>
    </row>
    <row r="420" spans="5:5" x14ac:dyDescent="0.25">
      <c r="E420">
        <v>1.2204000000040001</v>
      </c>
    </row>
    <row r="421" spans="5:5" x14ac:dyDescent="0.25">
      <c r="E421">
        <v>0.92283694277499995</v>
      </c>
    </row>
    <row r="422" spans="5:5" x14ac:dyDescent="0.25">
      <c r="E422">
        <v>0.61020000000200003</v>
      </c>
    </row>
    <row r="423" spans="5:5" x14ac:dyDescent="0.25">
      <c r="E423">
        <v>0.61020000000200003</v>
      </c>
    </row>
    <row r="424" spans="5:5" x14ac:dyDescent="0.25">
      <c r="E424">
        <v>0.61020000000200003</v>
      </c>
    </row>
    <row r="425" spans="5:5" x14ac:dyDescent="0.25">
      <c r="E425">
        <v>1.5255000000050001</v>
      </c>
    </row>
    <row r="426" spans="5:5" x14ac:dyDescent="0.25">
      <c r="E426">
        <v>0.91530000000300005</v>
      </c>
    </row>
    <row r="427" spans="5:5" x14ac:dyDescent="0.25">
      <c r="E427">
        <v>0.91530000000300005</v>
      </c>
    </row>
    <row r="428" spans="5:5" x14ac:dyDescent="0.25">
      <c r="E428">
        <v>0.82520000000500005</v>
      </c>
    </row>
    <row r="429" spans="5:5" x14ac:dyDescent="0.25">
      <c r="E429">
        <v>0.93758712911300002</v>
      </c>
    </row>
    <row r="430" spans="5:5" x14ac:dyDescent="0.25">
      <c r="E430">
        <v>1.2204000000040001</v>
      </c>
    </row>
    <row r="431" spans="5:5" x14ac:dyDescent="0.25">
      <c r="E431">
        <v>0.61020000000200003</v>
      </c>
    </row>
    <row r="432" spans="5:5" x14ac:dyDescent="0.25">
      <c r="E432">
        <v>1.2204000000040001</v>
      </c>
    </row>
    <row r="433" spans="5:5" x14ac:dyDescent="0.25">
      <c r="E433">
        <v>1.2204000000040001</v>
      </c>
    </row>
    <row r="434" spans="5:5" x14ac:dyDescent="0.25">
      <c r="E434">
        <v>1.2204000000040001</v>
      </c>
    </row>
    <row r="435" spans="5:5" x14ac:dyDescent="0.25">
      <c r="E435">
        <v>1.5255000000050001</v>
      </c>
    </row>
    <row r="436" spans="5:5" x14ac:dyDescent="0.25">
      <c r="E436">
        <v>1.2753138865960001</v>
      </c>
    </row>
    <row r="437" spans="5:5" x14ac:dyDescent="0.25">
      <c r="E437">
        <v>0.91533333333599998</v>
      </c>
    </row>
    <row r="438" spans="5:5" x14ac:dyDescent="0.25">
      <c r="E438">
        <v>0.61020000000200003</v>
      </c>
    </row>
    <row r="439" spans="5:5" x14ac:dyDescent="0.25">
      <c r="E439">
        <v>0.91530000000300005</v>
      </c>
    </row>
    <row r="440" spans="5:5" x14ac:dyDescent="0.25">
      <c r="E440">
        <v>0.61020000000200003</v>
      </c>
    </row>
    <row r="441" spans="5:5" x14ac:dyDescent="0.25">
      <c r="E441">
        <v>0.30510000000100002</v>
      </c>
    </row>
    <row r="442" spans="5:5" x14ac:dyDescent="0.25">
      <c r="E442">
        <v>1.5255000000050001</v>
      </c>
    </row>
    <row r="443" spans="5:5" x14ac:dyDescent="0.25">
      <c r="E443">
        <v>0.91530000000300005</v>
      </c>
    </row>
    <row r="444" spans="5:5" x14ac:dyDescent="0.25">
      <c r="E444">
        <v>0.91530000000300005</v>
      </c>
    </row>
    <row r="445" spans="5:5" x14ac:dyDescent="0.25">
      <c r="E445">
        <v>0.91580385613299997</v>
      </c>
    </row>
    <row r="446" spans="5:5" x14ac:dyDescent="0.25">
      <c r="E446">
        <v>0.61020000000200003</v>
      </c>
    </row>
    <row r="447" spans="5:5" x14ac:dyDescent="0.25">
      <c r="E447">
        <v>0.91530000000300005</v>
      </c>
    </row>
    <row r="448" spans="5:5" x14ac:dyDescent="0.25">
      <c r="E448">
        <v>0.91530000000300005</v>
      </c>
    </row>
    <row r="449" spans="5:5" x14ac:dyDescent="0.25">
      <c r="E449">
        <v>0.30510000000100002</v>
      </c>
    </row>
    <row r="450" spans="5:5" x14ac:dyDescent="0.25">
      <c r="E450">
        <v>1.2204000000040001</v>
      </c>
    </row>
    <row r="451" spans="5:5" x14ac:dyDescent="0.25">
      <c r="E451">
        <v>0.61020000000200003</v>
      </c>
    </row>
    <row r="452" spans="5:5" x14ac:dyDescent="0.25">
      <c r="E452">
        <v>0.91530000000300005</v>
      </c>
    </row>
    <row r="453" spans="5:5" x14ac:dyDescent="0.25">
      <c r="E453">
        <v>0.91530000000300005</v>
      </c>
    </row>
    <row r="454" spans="5:5" x14ac:dyDescent="0.25">
      <c r="E454">
        <v>0.61020000000200003</v>
      </c>
    </row>
    <row r="455" spans="5:5" x14ac:dyDescent="0.25">
      <c r="E455">
        <v>0.91530000000300005</v>
      </c>
    </row>
    <row r="456" spans="5:5" x14ac:dyDescent="0.25">
      <c r="E456">
        <v>0.91530000000300005</v>
      </c>
    </row>
    <row r="457" spans="5:5" x14ac:dyDescent="0.25">
      <c r="E457">
        <v>0.61022222222400002</v>
      </c>
    </row>
    <row r="458" spans="5:5" x14ac:dyDescent="0.25">
      <c r="E458">
        <v>0.91530000000300005</v>
      </c>
    </row>
    <row r="459" spans="5:5" x14ac:dyDescent="0.25">
      <c r="E459">
        <v>0.91530000000300005</v>
      </c>
    </row>
    <row r="460" spans="5:5" x14ac:dyDescent="0.25">
      <c r="E460">
        <v>0.30510000000100002</v>
      </c>
    </row>
    <row r="461" spans="5:5" x14ac:dyDescent="0.25">
      <c r="E461">
        <v>0.91530000000300005</v>
      </c>
    </row>
    <row r="462" spans="5:5" x14ac:dyDescent="0.25">
      <c r="E462">
        <v>0.91530000000300005</v>
      </c>
    </row>
    <row r="463" spans="5:5" x14ac:dyDescent="0.25">
      <c r="E463">
        <v>0.91546712299800004</v>
      </c>
    </row>
    <row r="464" spans="5:5" x14ac:dyDescent="0.25">
      <c r="E464">
        <v>0.61020000000200003</v>
      </c>
    </row>
    <row r="465" spans="5:5" x14ac:dyDescent="0.25">
      <c r="E465">
        <v>0.91575105118300004</v>
      </c>
    </row>
    <row r="466" spans="5:5" x14ac:dyDescent="0.25">
      <c r="E466">
        <v>0.91530000000300005</v>
      </c>
    </row>
    <row r="467" spans="5:5" x14ac:dyDescent="0.25">
      <c r="E467">
        <v>1.2204000000040001</v>
      </c>
    </row>
    <row r="468" spans="5:5" x14ac:dyDescent="0.25">
      <c r="E468">
        <v>0.30510000000100002</v>
      </c>
    </row>
    <row r="469" spans="5:5" x14ac:dyDescent="0.25">
      <c r="E469">
        <v>0.91530000000300005</v>
      </c>
    </row>
    <row r="470" spans="5:5" x14ac:dyDescent="0.25">
      <c r="E470">
        <v>0.91530000000300005</v>
      </c>
    </row>
    <row r="471" spans="5:5" x14ac:dyDescent="0.25">
      <c r="E471">
        <v>0.61020000000200003</v>
      </c>
    </row>
    <row r="472" spans="5:5" x14ac:dyDescent="0.25">
      <c r="E472">
        <v>0.30510000000100002</v>
      </c>
    </row>
    <row r="473" spans="5:5" x14ac:dyDescent="0.25">
      <c r="E473">
        <v>0.61020000000200003</v>
      </c>
    </row>
    <row r="474" spans="5:5" x14ac:dyDescent="0.25">
      <c r="E474">
        <v>0.91530000000300005</v>
      </c>
    </row>
    <row r="475" spans="5:5" x14ac:dyDescent="0.25">
      <c r="E475">
        <v>0.61020000000200003</v>
      </c>
    </row>
    <row r="476" spans="5:5" x14ac:dyDescent="0.25">
      <c r="E476">
        <v>0.61126409985600005</v>
      </c>
    </row>
    <row r="477" spans="5:5" x14ac:dyDescent="0.25">
      <c r="E477">
        <v>0.91530000000300005</v>
      </c>
    </row>
    <row r="478" spans="5:5" x14ac:dyDescent="0.25">
      <c r="E478">
        <v>1.2204000000040001</v>
      </c>
    </row>
    <row r="479" spans="5:5" x14ac:dyDescent="0.25">
      <c r="E479">
        <v>0.91530000000300005</v>
      </c>
    </row>
    <row r="480" spans="5:5" x14ac:dyDescent="0.25">
      <c r="E480">
        <v>0.91530000000300005</v>
      </c>
    </row>
    <row r="481" spans="5:5" x14ac:dyDescent="0.25">
      <c r="E481">
        <v>0.91530000000300005</v>
      </c>
    </row>
    <row r="482" spans="5:5" x14ac:dyDescent="0.25">
      <c r="E482">
        <v>0.91583333334000006</v>
      </c>
    </row>
    <row r="483" spans="5:5" x14ac:dyDescent="0.25">
      <c r="E483">
        <v>1.2204000000040001</v>
      </c>
    </row>
    <row r="484" spans="5:5" x14ac:dyDescent="0.25">
      <c r="E484">
        <v>0.91530000000300005</v>
      </c>
    </row>
    <row r="485" spans="5:5" x14ac:dyDescent="0.25">
      <c r="E485">
        <v>0.91530000000300005</v>
      </c>
    </row>
    <row r="486" spans="5:5" x14ac:dyDescent="0.25">
      <c r="E486">
        <v>0.91530000000300005</v>
      </c>
    </row>
    <row r="487" spans="5:5" x14ac:dyDescent="0.25">
      <c r="E487">
        <v>0.61020000000200003</v>
      </c>
    </row>
    <row r="488" spans="5:5" x14ac:dyDescent="0.25">
      <c r="E488">
        <v>0.91599156979600005</v>
      </c>
    </row>
    <row r="489" spans="5:5" x14ac:dyDescent="0.25">
      <c r="E489">
        <v>1.2204000000040001</v>
      </c>
    </row>
    <row r="490" spans="5:5" x14ac:dyDescent="0.25">
      <c r="E490">
        <v>1.2204000000040001</v>
      </c>
    </row>
    <row r="491" spans="5:5" x14ac:dyDescent="0.25">
      <c r="E491">
        <v>0.91530000000300005</v>
      </c>
    </row>
    <row r="492" spans="5:5" x14ac:dyDescent="0.25">
      <c r="E492">
        <v>0.91628051916499997</v>
      </c>
    </row>
    <row r="493" spans="5:5" x14ac:dyDescent="0.25">
      <c r="E493">
        <v>0.91530000000300005</v>
      </c>
    </row>
    <row r="494" spans="5:5" x14ac:dyDescent="0.25">
      <c r="E494">
        <v>0.91530000000300005</v>
      </c>
    </row>
    <row r="495" spans="5:5" x14ac:dyDescent="0.25">
      <c r="E495">
        <v>0.91530000000300005</v>
      </c>
    </row>
    <row r="496" spans="5:5" x14ac:dyDescent="0.25">
      <c r="E496">
        <v>0.91530000000300005</v>
      </c>
    </row>
    <row r="497" spans="5:5" x14ac:dyDescent="0.25">
      <c r="E497">
        <v>1.2219666666710001</v>
      </c>
    </row>
    <row r="498" spans="5:5" x14ac:dyDescent="0.25">
      <c r="E498">
        <v>1.2204000000040001</v>
      </c>
    </row>
    <row r="499" spans="5:5" x14ac:dyDescent="0.25">
      <c r="E499">
        <v>0.91530000000300005</v>
      </c>
    </row>
    <row r="500" spans="5:5" x14ac:dyDescent="0.25">
      <c r="E500">
        <v>0.61139871719200001</v>
      </c>
    </row>
    <row r="501" spans="5:5" x14ac:dyDescent="0.25">
      <c r="E501">
        <v>0.61020000000200003</v>
      </c>
    </row>
    <row r="502" spans="5:5" x14ac:dyDescent="0.25">
      <c r="E502">
        <v>0.61050291574399995</v>
      </c>
    </row>
    <row r="503" spans="5:5" x14ac:dyDescent="0.25">
      <c r="E503">
        <v>0.61020000000200003</v>
      </c>
    </row>
    <row r="504" spans="5:5" x14ac:dyDescent="0.25">
      <c r="E504">
        <v>0.91530000000300005</v>
      </c>
    </row>
    <row r="505" spans="5:5" x14ac:dyDescent="0.25">
      <c r="E505">
        <v>1.2204000000040001</v>
      </c>
    </row>
    <row r="506" spans="5:5" x14ac:dyDescent="0.25">
      <c r="E506">
        <v>0.91530000000300005</v>
      </c>
    </row>
    <row r="507" spans="5:5" x14ac:dyDescent="0.25">
      <c r="E507">
        <v>0.61020000000200003</v>
      </c>
    </row>
    <row r="508" spans="5:5" x14ac:dyDescent="0.25">
      <c r="E508">
        <v>1.2204000000040001</v>
      </c>
    </row>
    <row r="509" spans="5:5" x14ac:dyDescent="0.25">
      <c r="E509">
        <v>1.2204000000040001</v>
      </c>
    </row>
    <row r="510" spans="5:5" x14ac:dyDescent="0.25">
      <c r="E510">
        <v>0.91530000000300005</v>
      </c>
    </row>
    <row r="511" spans="5:5" x14ac:dyDescent="0.25">
      <c r="E511">
        <v>0.91530000000300005</v>
      </c>
    </row>
    <row r="512" spans="5:5" x14ac:dyDescent="0.25">
      <c r="E512">
        <v>1.2204000000040001</v>
      </c>
    </row>
    <row r="513" spans="5:5" x14ac:dyDescent="0.25">
      <c r="E513">
        <v>0.61020000000200003</v>
      </c>
    </row>
    <row r="514" spans="5:5" x14ac:dyDescent="0.25">
      <c r="E514">
        <v>0.61022222222400002</v>
      </c>
    </row>
    <row r="515" spans="5:5" x14ac:dyDescent="0.25">
      <c r="E515">
        <v>0.91530000000300005</v>
      </c>
    </row>
    <row r="516" spans="5:5" x14ac:dyDescent="0.25">
      <c r="E516">
        <v>1.2204000000040001</v>
      </c>
    </row>
    <row r="517" spans="5:5" x14ac:dyDescent="0.25">
      <c r="E517">
        <v>1.242923067192</v>
      </c>
    </row>
    <row r="518" spans="5:5" x14ac:dyDescent="0.25">
      <c r="E518">
        <v>1.2204000000040001</v>
      </c>
    </row>
    <row r="519" spans="5:5" x14ac:dyDescent="0.25">
      <c r="E519">
        <v>1.3303000000059999</v>
      </c>
    </row>
    <row r="520" spans="5:5" x14ac:dyDescent="0.25">
      <c r="E520">
        <v>0.61020000000200003</v>
      </c>
    </row>
    <row r="521" spans="5:5" x14ac:dyDescent="0.25">
      <c r="E521">
        <v>0.91520000000299995</v>
      </c>
    </row>
    <row r="522" spans="5:5" x14ac:dyDescent="0.25">
      <c r="E522">
        <v>0.61020000000200003</v>
      </c>
    </row>
    <row r="523" spans="5:5" x14ac:dyDescent="0.25">
      <c r="E523">
        <v>1.2204000000040001</v>
      </c>
    </row>
    <row r="524" spans="5:5" x14ac:dyDescent="0.25">
      <c r="E524">
        <v>0.30510000000100002</v>
      </c>
    </row>
    <row r="525" spans="5:5" x14ac:dyDescent="0.25">
      <c r="E525">
        <v>0.30510000000100002</v>
      </c>
    </row>
    <row r="526" spans="5:5" x14ac:dyDescent="0.25">
      <c r="E526">
        <v>1.2217674219420001</v>
      </c>
    </row>
    <row r="527" spans="5:5" x14ac:dyDescent="0.25">
      <c r="E527">
        <v>1.2204000000040001</v>
      </c>
    </row>
    <row r="528" spans="5:5" x14ac:dyDescent="0.25">
      <c r="E528">
        <v>0.91530000000300005</v>
      </c>
    </row>
    <row r="529" spans="5:5" x14ac:dyDescent="0.25">
      <c r="E529">
        <v>0.91530000000300005</v>
      </c>
    </row>
    <row r="530" spans="5:5" x14ac:dyDescent="0.25">
      <c r="E530">
        <v>0.61020000000200003</v>
      </c>
    </row>
    <row r="531" spans="5:5" x14ac:dyDescent="0.25">
      <c r="E531">
        <v>0.94464515829700002</v>
      </c>
    </row>
    <row r="532" spans="5:5" x14ac:dyDescent="0.25">
      <c r="E532">
        <v>0.61020000000200003</v>
      </c>
    </row>
    <row r="533" spans="5:5" x14ac:dyDescent="0.25">
      <c r="E533">
        <v>0.91530000000300005</v>
      </c>
    </row>
    <row r="534" spans="5:5" x14ac:dyDescent="0.25">
      <c r="E534">
        <v>0.61180585512100005</v>
      </c>
    </row>
    <row r="535" spans="5:5" x14ac:dyDescent="0.25">
      <c r="E535">
        <v>0.93224204074100003</v>
      </c>
    </row>
    <row r="536" spans="5:5" x14ac:dyDescent="0.25">
      <c r="E536">
        <v>0.91631993274599999</v>
      </c>
    </row>
    <row r="537" spans="5:5" x14ac:dyDescent="0.25">
      <c r="E537">
        <v>0.91530000000300005</v>
      </c>
    </row>
    <row r="538" spans="5:5" x14ac:dyDescent="0.25">
      <c r="E538">
        <v>1.2219666666710001</v>
      </c>
    </row>
    <row r="539" spans="5:5" x14ac:dyDescent="0.25">
      <c r="E539">
        <v>0.30510000000100002</v>
      </c>
    </row>
    <row r="540" spans="5:5" x14ac:dyDescent="0.25">
      <c r="E540">
        <v>0.91530000000300005</v>
      </c>
    </row>
    <row r="541" spans="5:5" x14ac:dyDescent="0.25">
      <c r="E541">
        <v>0.61020000000200003</v>
      </c>
    </row>
    <row r="542" spans="5:5" x14ac:dyDescent="0.25">
      <c r="E542">
        <v>0.91530000000300005</v>
      </c>
    </row>
    <row r="543" spans="5:5" x14ac:dyDescent="0.25">
      <c r="E543">
        <v>1.2204000000040001</v>
      </c>
    </row>
    <row r="544" spans="5:5" x14ac:dyDescent="0.25">
      <c r="E544">
        <v>1.2204000000040001</v>
      </c>
    </row>
    <row r="545" spans="5:5" x14ac:dyDescent="0.25">
      <c r="E545">
        <v>0.61020000000200003</v>
      </c>
    </row>
    <row r="546" spans="5:5" x14ac:dyDescent="0.25">
      <c r="E546">
        <v>0.91530000000300005</v>
      </c>
    </row>
    <row r="547" spans="5:5" x14ac:dyDescent="0.25">
      <c r="E547">
        <v>1.2204000000040001</v>
      </c>
    </row>
    <row r="548" spans="5:5" x14ac:dyDescent="0.25">
      <c r="E548">
        <v>1.0235333333379999</v>
      </c>
    </row>
    <row r="549" spans="5:5" x14ac:dyDescent="0.25">
      <c r="E549">
        <v>0.91530000000300005</v>
      </c>
    </row>
    <row r="550" spans="5:5" x14ac:dyDescent="0.25">
      <c r="E550">
        <v>0.61020000000200003</v>
      </c>
    </row>
    <row r="551" spans="5:5" x14ac:dyDescent="0.25">
      <c r="E551">
        <v>0.61020000000200003</v>
      </c>
    </row>
    <row r="552" spans="5:5" x14ac:dyDescent="0.25">
      <c r="E552">
        <v>0.30511111111200001</v>
      </c>
    </row>
    <row r="553" spans="5:5" x14ac:dyDescent="0.25">
      <c r="E553">
        <v>0.30510000000100002</v>
      </c>
    </row>
    <row r="554" spans="5:5" x14ac:dyDescent="0.25">
      <c r="E554">
        <v>0.61077451899400004</v>
      </c>
    </row>
    <row r="555" spans="5:5" x14ac:dyDescent="0.25">
      <c r="E555">
        <v>0.91531703242399998</v>
      </c>
    </row>
    <row r="556" spans="5:5" x14ac:dyDescent="0.25">
      <c r="E556">
        <v>1.2204000000040001</v>
      </c>
    </row>
    <row r="557" spans="5:5" x14ac:dyDescent="0.25">
      <c r="E557">
        <v>0.91530000000300005</v>
      </c>
    </row>
    <row r="558" spans="5:5" x14ac:dyDescent="0.25">
      <c r="E558">
        <v>0.91530000000300005</v>
      </c>
    </row>
    <row r="559" spans="5:5" x14ac:dyDescent="0.25">
      <c r="E559">
        <v>0.61020000000200003</v>
      </c>
    </row>
    <row r="560" spans="5:5" x14ac:dyDescent="0.25">
      <c r="E560">
        <v>0.91533333333599998</v>
      </c>
    </row>
    <row r="561" spans="5:5" x14ac:dyDescent="0.25">
      <c r="E561">
        <v>0.91530000000300005</v>
      </c>
    </row>
    <row r="562" spans="5:5" x14ac:dyDescent="0.25">
      <c r="E562">
        <v>0.91530000000300005</v>
      </c>
    </row>
    <row r="563" spans="5:5" x14ac:dyDescent="0.25">
      <c r="E563">
        <v>0.91530000000300005</v>
      </c>
    </row>
    <row r="564" spans="5:5" x14ac:dyDescent="0.25">
      <c r="E564">
        <v>1.2204000000040001</v>
      </c>
    </row>
    <row r="565" spans="5:5" x14ac:dyDescent="0.25">
      <c r="E565">
        <v>0.91530000000300005</v>
      </c>
    </row>
    <row r="566" spans="5:5" x14ac:dyDescent="0.25">
      <c r="E566">
        <v>0.91530000000300005</v>
      </c>
    </row>
    <row r="567" spans="5:5" x14ac:dyDescent="0.25">
      <c r="E567">
        <v>0.91530000000300005</v>
      </c>
    </row>
    <row r="568" spans="5:5" x14ac:dyDescent="0.25">
      <c r="E568">
        <v>1.2204000000040001</v>
      </c>
    </row>
    <row r="569" spans="5:5" x14ac:dyDescent="0.25">
      <c r="E569">
        <v>0.91530000000300005</v>
      </c>
    </row>
    <row r="570" spans="5:5" x14ac:dyDescent="0.25">
      <c r="E570">
        <v>0.61020000000200003</v>
      </c>
    </row>
    <row r="571" spans="5:5" x14ac:dyDescent="0.25">
      <c r="E571">
        <v>0.61072251749799999</v>
      </c>
    </row>
    <row r="572" spans="5:5" x14ac:dyDescent="0.25">
      <c r="E572">
        <v>1.2204000000040001</v>
      </c>
    </row>
    <row r="573" spans="5:5" x14ac:dyDescent="0.25">
      <c r="E573">
        <v>1.2204000000040001</v>
      </c>
    </row>
    <row r="574" spans="5:5" x14ac:dyDescent="0.25">
      <c r="E574">
        <v>1.2204000000040001</v>
      </c>
    </row>
    <row r="575" spans="5:5" x14ac:dyDescent="0.25">
      <c r="E575">
        <v>0.61020000000200003</v>
      </c>
    </row>
    <row r="576" spans="5:5" x14ac:dyDescent="0.25">
      <c r="E576">
        <v>0.30510000000100002</v>
      </c>
    </row>
    <row r="577" spans="5:5" x14ac:dyDescent="0.25">
      <c r="E577">
        <v>1.2204000000040001</v>
      </c>
    </row>
    <row r="578" spans="5:5" x14ac:dyDescent="0.25">
      <c r="E578">
        <v>0.91530000000300005</v>
      </c>
    </row>
    <row r="579" spans="5:5" x14ac:dyDescent="0.25">
      <c r="E579">
        <v>0.61020000000200003</v>
      </c>
    </row>
    <row r="580" spans="5:5" x14ac:dyDescent="0.25">
      <c r="E580">
        <v>0.61020000000200003</v>
      </c>
    </row>
    <row r="581" spans="5:5" x14ac:dyDescent="0.25">
      <c r="E581">
        <v>0.61020000000200003</v>
      </c>
    </row>
    <row r="582" spans="5:5" x14ac:dyDescent="0.25">
      <c r="E582">
        <v>1.2204000000040001</v>
      </c>
    </row>
    <row r="583" spans="5:5" x14ac:dyDescent="0.25">
      <c r="E583">
        <v>1.2204000000040001</v>
      </c>
    </row>
    <row r="584" spans="5:5" x14ac:dyDescent="0.25">
      <c r="E584">
        <v>1.2204000000040001</v>
      </c>
    </row>
    <row r="585" spans="5:5" x14ac:dyDescent="0.25">
      <c r="E585">
        <v>1.2204000000040001</v>
      </c>
    </row>
    <row r="586" spans="5:5" x14ac:dyDescent="0.25">
      <c r="E586">
        <v>0.91530000000300005</v>
      </c>
    </row>
    <row r="587" spans="5:5" x14ac:dyDescent="0.25">
      <c r="E587">
        <v>0.61020000000200003</v>
      </c>
    </row>
    <row r="588" spans="5:5" x14ac:dyDescent="0.25">
      <c r="E588">
        <v>0.91530000000300005</v>
      </c>
    </row>
    <row r="589" spans="5:5" x14ac:dyDescent="0.25">
      <c r="E589">
        <v>1.220916442269</v>
      </c>
    </row>
    <row r="590" spans="5:5" x14ac:dyDescent="0.25">
      <c r="E590">
        <v>0.91530000000300005</v>
      </c>
    </row>
    <row r="591" spans="5:5" x14ac:dyDescent="0.25">
      <c r="E591" s="7">
        <f>AVERAGE(E2:E590)</f>
        <v>0.8980710464160877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A22"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95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87</v>
      </c>
      <c r="AE4" t="s">
        <v>88</v>
      </c>
      <c r="AF4" t="s">
        <v>98</v>
      </c>
      <c r="AG4" t="s">
        <v>90</v>
      </c>
      <c r="AH4" t="s">
        <v>91</v>
      </c>
      <c r="AI4" t="s">
        <v>92</v>
      </c>
      <c r="AJ4" t="s">
        <v>93</v>
      </c>
      <c r="AO4" t="s">
        <v>87</v>
      </c>
      <c r="AP4" t="s">
        <v>88</v>
      </c>
      <c r="AQ4" t="s">
        <v>98</v>
      </c>
      <c r="AR4" t="s">
        <v>99</v>
      </c>
      <c r="AS4" t="s">
        <v>100</v>
      </c>
      <c r="AT4" t="s">
        <v>101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1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1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94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1">
        <f t="shared" si="8"/>
        <v>1.0042780206055512E-2</v>
      </c>
      <c r="AT7">
        <f t="shared" si="9"/>
        <v>4.9957219793944484E-2</v>
      </c>
      <c r="AV7" t="s">
        <v>102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1">
        <f t="shared" si="8"/>
        <v>0.12223260863025018</v>
      </c>
      <c r="AT8">
        <f t="shared" si="9"/>
        <v>4.2232608630250176E-2</v>
      </c>
      <c r="AV8" t="s">
        <v>97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1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97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1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1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1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1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1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1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1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1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1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1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1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1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1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1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1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1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1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1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1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1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1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1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1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1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1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1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1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1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1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1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1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1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1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1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1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1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1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1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1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1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1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1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1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1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1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96</v>
      </c>
      <c r="AC60" t="s">
        <v>95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87</v>
      </c>
      <c r="AE61" t="s">
        <v>88</v>
      </c>
      <c r="AF61" t="s">
        <v>89</v>
      </c>
      <c r="AG61" t="s">
        <v>90</v>
      </c>
      <c r="AH61" t="s">
        <v>91</v>
      </c>
      <c r="AI61" t="s">
        <v>92</v>
      </c>
      <c r="AJ61" t="s">
        <v>93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76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65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94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97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G29" sqref="G29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209"/>
  <sheetViews>
    <sheetView topLeftCell="A103" workbookViewId="0">
      <selection activeCell="V130" sqref="V130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1:26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1:26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1:26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1:26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1:26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1:26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  <row r="108" spans="1:26" ht="18.75" customHeight="1" thickBot="1" x14ac:dyDescent="0.3">
      <c r="A108" s="34" t="s">
        <v>113</v>
      </c>
      <c r="B108" s="5">
        <v>1</v>
      </c>
      <c r="C108" s="5">
        <v>2</v>
      </c>
      <c r="D108" s="5">
        <v>3</v>
      </c>
      <c r="E108" s="5">
        <v>4</v>
      </c>
      <c r="F108" s="5">
        <v>5</v>
      </c>
      <c r="G108" s="5">
        <v>6</v>
      </c>
    </row>
    <row r="109" spans="1:26" ht="15" customHeight="1" x14ac:dyDescent="0.25">
      <c r="A109" s="35"/>
      <c r="B109">
        <v>1.32</v>
      </c>
      <c r="C109">
        <v>5.2188119163250004</v>
      </c>
      <c r="D109">
        <v>6.2662723996479999</v>
      </c>
      <c r="E109">
        <v>1.9967999999999999</v>
      </c>
      <c r="F109">
        <v>8.7024628270440001</v>
      </c>
      <c r="G109">
        <v>1.6105677323450001</v>
      </c>
      <c r="J109" s="18" t="s">
        <v>64</v>
      </c>
      <c r="K109" s="18"/>
      <c r="M109" s="18" t="s">
        <v>79</v>
      </c>
      <c r="N109" s="18"/>
      <c r="P109" s="18" t="s">
        <v>80</v>
      </c>
      <c r="Q109" s="18"/>
      <c r="S109" s="18" t="s">
        <v>81</v>
      </c>
      <c r="T109" s="18"/>
      <c r="V109" s="18" t="s">
        <v>78</v>
      </c>
      <c r="W109" s="18"/>
      <c r="Y109" s="18" t="s">
        <v>83</v>
      </c>
      <c r="Z109" s="18"/>
    </row>
    <row r="110" spans="1:26" ht="15" customHeight="1" x14ac:dyDescent="0.25">
      <c r="A110" s="35"/>
      <c r="B110">
        <v>4.9858304269760003</v>
      </c>
      <c r="C110">
        <v>5.7813122992560002</v>
      </c>
      <c r="D110">
        <v>1.37178719777</v>
      </c>
      <c r="E110">
        <v>1.8302559050780001</v>
      </c>
      <c r="F110">
        <v>17.016194763632999</v>
      </c>
      <c r="G110">
        <v>5.5092286183499999</v>
      </c>
      <c r="J110" s="16"/>
      <c r="K110" s="16"/>
      <c r="M110" s="16"/>
      <c r="N110" s="16"/>
      <c r="P110" s="16"/>
      <c r="Q110" s="16"/>
      <c r="S110" s="16"/>
      <c r="T110" s="16"/>
      <c r="V110" s="16"/>
      <c r="W110" s="16"/>
      <c r="Y110" s="16"/>
      <c r="Z110" s="16"/>
    </row>
    <row r="111" spans="1:26" x14ac:dyDescent="0.25">
      <c r="A111" s="35"/>
      <c r="B111">
        <v>6.3728169473809997</v>
      </c>
      <c r="C111">
        <v>3.1761858999200001</v>
      </c>
      <c r="D111">
        <v>2.1639777671289999</v>
      </c>
      <c r="E111">
        <v>7.1843882392160001</v>
      </c>
      <c r="F111">
        <v>6.1803999999999997</v>
      </c>
      <c r="G111">
        <v>3.3514066961809998</v>
      </c>
      <c r="J111" s="16" t="s">
        <v>65</v>
      </c>
      <c r="K111" s="16">
        <v>5.5063240880702509</v>
      </c>
      <c r="M111" s="16" t="s">
        <v>65</v>
      </c>
      <c r="N111" s="16">
        <v>6.0840979703459599</v>
      </c>
      <c r="P111" s="16" t="s">
        <v>65</v>
      </c>
      <c r="Q111" s="16">
        <v>6.0032053638373206</v>
      </c>
      <c r="S111" s="16" t="s">
        <v>65</v>
      </c>
      <c r="T111" s="16">
        <v>4.6109293409708796</v>
      </c>
      <c r="V111" s="16" t="s">
        <v>65</v>
      </c>
      <c r="W111" s="16">
        <v>5.000540097190469</v>
      </c>
      <c r="Y111" s="16" t="s">
        <v>65</v>
      </c>
      <c r="Z111" s="16">
        <v>4.6533698808326696</v>
      </c>
    </row>
    <row r="112" spans="1:26" x14ac:dyDescent="0.25">
      <c r="A112" s="35"/>
      <c r="B112">
        <v>9.3210768256519998</v>
      </c>
      <c r="C112">
        <v>4.8144513767420003</v>
      </c>
      <c r="D112">
        <v>10.420156146437</v>
      </c>
      <c r="E112">
        <v>5.6689786730850003</v>
      </c>
      <c r="F112">
        <v>2.3611289796919999</v>
      </c>
      <c r="G112">
        <v>2.6048</v>
      </c>
      <c r="J112" s="16" t="s">
        <v>66</v>
      </c>
      <c r="K112" s="16">
        <v>0.41663313624011888</v>
      </c>
      <c r="M112" s="16" t="s">
        <v>66</v>
      </c>
      <c r="N112" s="16">
        <v>0.46929692478615675</v>
      </c>
      <c r="P112" s="16" t="s">
        <v>66</v>
      </c>
      <c r="Q112" s="16">
        <v>0.49928149350353923</v>
      </c>
      <c r="S112" s="16" t="s">
        <v>66</v>
      </c>
      <c r="T112" s="16">
        <v>0.34978722194927936</v>
      </c>
      <c r="V112" s="16" t="s">
        <v>66</v>
      </c>
      <c r="W112" s="16">
        <v>0.34458590592393401</v>
      </c>
      <c r="Y112" s="16" t="s">
        <v>66</v>
      </c>
      <c r="Z112" s="16">
        <v>0.37038726864270732</v>
      </c>
    </row>
    <row r="113" spans="2:26" x14ac:dyDescent="0.25">
      <c r="B113">
        <v>9.8260909911700001</v>
      </c>
      <c r="C113">
        <v>15.16382138895</v>
      </c>
      <c r="D113">
        <v>2.6906631047310001</v>
      </c>
      <c r="E113">
        <v>2.234911569946</v>
      </c>
      <c r="F113">
        <v>13.620369960994999</v>
      </c>
      <c r="G113">
        <v>8.9202881127640001</v>
      </c>
      <c r="J113" s="16" t="s">
        <v>67</v>
      </c>
      <c r="K113" s="16">
        <v>4.6852499907415002</v>
      </c>
      <c r="M113" s="16" t="s">
        <v>67</v>
      </c>
      <c r="N113" s="16">
        <v>4.9785773755165001</v>
      </c>
      <c r="P113" s="16" t="s">
        <v>67</v>
      </c>
      <c r="Q113" s="16">
        <v>4.6896878583625004</v>
      </c>
      <c r="S113" s="16" t="s">
        <v>67</v>
      </c>
      <c r="T113" s="16">
        <v>3.8669145686580002</v>
      </c>
      <c r="V113" s="16" t="s">
        <v>67</v>
      </c>
      <c r="W113" s="16">
        <v>3.8315547127620002</v>
      </c>
      <c r="Y113" s="16" t="s">
        <v>67</v>
      </c>
      <c r="Z113" s="16">
        <v>3.4684029959834999</v>
      </c>
    </row>
    <row r="114" spans="2:26" x14ac:dyDescent="0.25">
      <c r="B114">
        <v>8.4456321971020003</v>
      </c>
      <c r="C114">
        <v>4.0705914629419997</v>
      </c>
      <c r="D114">
        <v>4.7238363442490003</v>
      </c>
      <c r="E114">
        <v>3.7824993285600002</v>
      </c>
      <c r="F114">
        <v>3.7591248817220002</v>
      </c>
      <c r="G114">
        <v>7.7433775497820001</v>
      </c>
      <c r="J114" s="16" t="s">
        <v>68</v>
      </c>
      <c r="K114" s="16">
        <v>1.32</v>
      </c>
      <c r="M114" s="16" t="s">
        <v>68</v>
      </c>
      <c r="N114" s="16" t="e">
        <v>#N/A</v>
      </c>
      <c r="P114" s="16" t="s">
        <v>68</v>
      </c>
      <c r="Q114" s="16" t="e">
        <v>#N/A</v>
      </c>
      <c r="S114" s="16" t="s">
        <v>68</v>
      </c>
      <c r="T114" s="16">
        <v>1.9967999999999999</v>
      </c>
      <c r="V114" s="16" t="s">
        <v>68</v>
      </c>
      <c r="W114" s="16">
        <v>0.67200000000000004</v>
      </c>
      <c r="Y114" s="16" t="s">
        <v>68</v>
      </c>
      <c r="Z114" s="16">
        <v>1.3695999999999999</v>
      </c>
    </row>
    <row r="115" spans="2:26" x14ac:dyDescent="0.25">
      <c r="B115">
        <v>5.9765921376910001</v>
      </c>
      <c r="C115">
        <v>5.1357921376910003</v>
      </c>
      <c r="D115">
        <v>4.5324702768179996</v>
      </c>
      <c r="E115">
        <v>4.9748822401719996</v>
      </c>
      <c r="F115">
        <v>6.2088948408220004</v>
      </c>
      <c r="G115">
        <v>9.2555042631479996</v>
      </c>
      <c r="J115" s="16" t="s">
        <v>30</v>
      </c>
      <c r="K115" s="16">
        <v>4.1663313624011886</v>
      </c>
      <c r="M115" s="16" t="s">
        <v>30</v>
      </c>
      <c r="N115" s="16">
        <v>4.6929692478615674</v>
      </c>
      <c r="P115" s="16" t="s">
        <v>30</v>
      </c>
      <c r="Q115" s="16">
        <v>4.9928149350353923</v>
      </c>
      <c r="S115" s="16" t="s">
        <v>30</v>
      </c>
      <c r="T115" s="16">
        <v>3.4978722194927934</v>
      </c>
      <c r="V115" s="16" t="s">
        <v>30</v>
      </c>
      <c r="W115" s="16">
        <v>3.4458590592393401</v>
      </c>
      <c r="Y115" s="16" t="s">
        <v>30</v>
      </c>
      <c r="Z115" s="16">
        <v>3.703872686427073</v>
      </c>
    </row>
    <row r="116" spans="2:26" x14ac:dyDescent="0.25">
      <c r="B116">
        <v>5.3181567560009997</v>
      </c>
      <c r="C116">
        <v>2.3435343950759999</v>
      </c>
      <c r="D116">
        <v>0.70619714721899995</v>
      </c>
      <c r="E116">
        <v>3.8386515029880002</v>
      </c>
      <c r="F116">
        <v>7.4797208123230003</v>
      </c>
      <c r="G116">
        <v>2.3014952578800001</v>
      </c>
      <c r="J116" s="16" t="s">
        <v>69</v>
      </c>
      <c r="K116" s="16">
        <v>17.358317021327746</v>
      </c>
      <c r="M116" s="16" t="s">
        <v>69</v>
      </c>
      <c r="N116" s="16">
        <v>22.023960361374364</v>
      </c>
      <c r="P116" s="16" t="s">
        <v>69</v>
      </c>
      <c r="Q116" s="16">
        <v>24.928200975512468</v>
      </c>
      <c r="S116" s="16" t="s">
        <v>69</v>
      </c>
      <c r="T116" s="16">
        <v>12.235110063899439</v>
      </c>
      <c r="V116" s="16" t="s">
        <v>69</v>
      </c>
      <c r="W116" s="16">
        <v>11.87394465614183</v>
      </c>
      <c r="Y116" s="16" t="s">
        <v>69</v>
      </c>
      <c r="Z116" s="16">
        <v>13.718672877260502</v>
      </c>
    </row>
    <row r="117" spans="2:26" x14ac:dyDescent="0.25">
      <c r="B117">
        <v>7.273479457004</v>
      </c>
      <c r="C117">
        <v>1.4856798661690001</v>
      </c>
      <c r="D117">
        <v>6.0016318191320002</v>
      </c>
      <c r="E117">
        <v>2.2110169326669999</v>
      </c>
      <c r="F117">
        <v>1.1105368737579999</v>
      </c>
      <c r="G117">
        <v>4.4691999999999998</v>
      </c>
      <c r="J117" s="16" t="s">
        <v>70</v>
      </c>
      <c r="K117" s="16">
        <v>5.8491924943828444</v>
      </c>
      <c r="M117" s="16" t="s">
        <v>70</v>
      </c>
      <c r="N117" s="16">
        <v>2.7020305783768106</v>
      </c>
      <c r="P117" s="16" t="s">
        <v>70</v>
      </c>
      <c r="Q117" s="16">
        <v>4.3536860338274916</v>
      </c>
      <c r="S117" s="16" t="s">
        <v>70</v>
      </c>
      <c r="T117" s="16">
        <v>9.492200530535861</v>
      </c>
      <c r="V117" s="16" t="s">
        <v>70</v>
      </c>
      <c r="W117" s="16">
        <v>1.6492275397589942</v>
      </c>
      <c r="Y117" s="16" t="s">
        <v>70</v>
      </c>
      <c r="Z117" s="16">
        <v>5.4509568821735872</v>
      </c>
    </row>
    <row r="118" spans="2:26" x14ac:dyDescent="0.25">
      <c r="B118">
        <v>1.674304923574</v>
      </c>
      <c r="C118">
        <v>4.3034924588249996</v>
      </c>
      <c r="D118">
        <v>2.7677859924230002</v>
      </c>
      <c r="E118">
        <v>2.3824264668250001</v>
      </c>
      <c r="F118">
        <v>3.0034346056099999</v>
      </c>
      <c r="G118">
        <v>5.6507043805350001</v>
      </c>
      <c r="J118" s="16" t="s">
        <v>71</v>
      </c>
      <c r="K118" s="16">
        <v>1.9475876959810889</v>
      </c>
      <c r="M118" s="16" t="s">
        <v>71</v>
      </c>
      <c r="N118" s="16">
        <v>1.6428920082360827</v>
      </c>
      <c r="P118" s="16" t="s">
        <v>71</v>
      </c>
      <c r="Q118" s="16">
        <v>1.9989245872276988</v>
      </c>
      <c r="S118" s="16" t="s">
        <v>71</v>
      </c>
      <c r="T118" s="16">
        <v>2.550946306109215</v>
      </c>
      <c r="V118" s="16" t="s">
        <v>71</v>
      </c>
      <c r="W118" s="16">
        <v>1.284383987831204</v>
      </c>
      <c r="Y118" s="16" t="s">
        <v>71</v>
      </c>
      <c r="Z118" s="16">
        <v>1.9077801881445478</v>
      </c>
    </row>
    <row r="119" spans="2:26" x14ac:dyDescent="0.25">
      <c r="B119">
        <v>6.331475804438</v>
      </c>
      <c r="C119">
        <v>3.2464876683649999</v>
      </c>
      <c r="D119">
        <v>3.740805952174</v>
      </c>
      <c r="E119">
        <v>3.0863506963349998</v>
      </c>
      <c r="F119">
        <v>6.3742025647940004</v>
      </c>
      <c r="G119">
        <v>0.945015343206</v>
      </c>
      <c r="J119" s="16" t="s">
        <v>72</v>
      </c>
      <c r="K119" s="16">
        <v>25.106048399683999</v>
      </c>
      <c r="M119" s="16" t="s">
        <v>72</v>
      </c>
      <c r="N119" s="16">
        <v>21.295837435081999</v>
      </c>
      <c r="P119" s="16" t="s">
        <v>72</v>
      </c>
      <c r="Q119" s="16">
        <v>26.747768765387999</v>
      </c>
      <c r="S119" s="16" t="s">
        <v>72</v>
      </c>
      <c r="T119" s="16">
        <v>22.858395109047002</v>
      </c>
      <c r="V119" s="16" t="s">
        <v>72</v>
      </c>
      <c r="W119" s="16">
        <v>16.344194763632999</v>
      </c>
      <c r="Y119" s="16" t="s">
        <v>72</v>
      </c>
      <c r="Z119" s="16">
        <v>22.374759155123002</v>
      </c>
    </row>
    <row r="120" spans="2:26" x14ac:dyDescent="0.25">
      <c r="B120">
        <v>9.8531794112550006</v>
      </c>
      <c r="C120">
        <v>2.3980964704560002</v>
      </c>
      <c r="D120">
        <v>6.0295473887929996</v>
      </c>
      <c r="E120">
        <v>2.7682135826219998</v>
      </c>
      <c r="F120">
        <v>4.6293633881299998</v>
      </c>
      <c r="G120">
        <v>10.613160139652001</v>
      </c>
      <c r="J120" s="16" t="s">
        <v>73</v>
      </c>
      <c r="K120" s="16">
        <v>0.66</v>
      </c>
      <c r="M120" s="16" t="s">
        <v>73</v>
      </c>
      <c r="N120" s="16">
        <v>0.77452569173300001</v>
      </c>
      <c r="P120" s="16" t="s">
        <v>73</v>
      </c>
      <c r="Q120" s="16">
        <v>0.70619714721899995</v>
      </c>
      <c r="S120" s="16" t="s">
        <v>73</v>
      </c>
      <c r="T120" s="16">
        <v>0.84612346642299996</v>
      </c>
      <c r="V120" s="16" t="s">
        <v>73</v>
      </c>
      <c r="W120" s="16">
        <v>0.67200000000000004</v>
      </c>
      <c r="Y120" s="16" t="s">
        <v>73</v>
      </c>
      <c r="Z120" s="16">
        <v>0.68479999999999996</v>
      </c>
    </row>
    <row r="121" spans="2:26" x14ac:dyDescent="0.25">
      <c r="B121">
        <v>3.7029402646420002</v>
      </c>
      <c r="C121">
        <v>1.3562183242179999</v>
      </c>
      <c r="D121">
        <v>3.4362806575980001</v>
      </c>
      <c r="E121">
        <v>3.964315975261</v>
      </c>
      <c r="F121">
        <v>2.7294058083010002</v>
      </c>
      <c r="G121">
        <v>2.4354182640749999</v>
      </c>
      <c r="J121" s="16" t="s">
        <v>74</v>
      </c>
      <c r="K121" s="16">
        <v>25.766048399683999</v>
      </c>
      <c r="M121" s="16" t="s">
        <v>74</v>
      </c>
      <c r="N121" s="16">
        <v>22.070363126815</v>
      </c>
      <c r="P121" s="16" t="s">
        <v>74</v>
      </c>
      <c r="Q121" s="16">
        <v>27.453965912607</v>
      </c>
      <c r="S121" s="16" t="s">
        <v>74</v>
      </c>
      <c r="T121" s="16">
        <v>23.704518575470001</v>
      </c>
      <c r="V121" s="16" t="s">
        <v>74</v>
      </c>
      <c r="W121" s="16">
        <v>17.016194763632999</v>
      </c>
      <c r="Y121" s="16" t="s">
        <v>74</v>
      </c>
      <c r="Z121" s="16">
        <v>23.059559155123001</v>
      </c>
    </row>
    <row r="122" spans="2:26" x14ac:dyDescent="0.25">
      <c r="B122">
        <v>2.2189251907659999</v>
      </c>
      <c r="C122">
        <v>12.009342617418</v>
      </c>
      <c r="D122">
        <v>6.1056280598150003</v>
      </c>
      <c r="E122">
        <v>6.4612061446800002</v>
      </c>
      <c r="F122">
        <v>3.8692134284740001</v>
      </c>
      <c r="G122">
        <v>12.378754543814001</v>
      </c>
      <c r="J122" s="16" t="s">
        <v>75</v>
      </c>
      <c r="K122" s="16">
        <v>550.63240880702506</v>
      </c>
      <c r="M122" s="16" t="s">
        <v>75</v>
      </c>
      <c r="N122" s="16">
        <v>608.40979703459595</v>
      </c>
      <c r="P122" s="16" t="s">
        <v>75</v>
      </c>
      <c r="Q122" s="16">
        <v>600.32053638373202</v>
      </c>
      <c r="S122" s="16" t="s">
        <v>75</v>
      </c>
      <c r="T122" s="16">
        <v>461.09293409708795</v>
      </c>
      <c r="V122" s="16" t="s">
        <v>75</v>
      </c>
      <c r="W122" s="16">
        <v>500.05400971904686</v>
      </c>
      <c r="Y122" s="16" t="s">
        <v>75</v>
      </c>
      <c r="Z122" s="16">
        <v>465.33698808326699</v>
      </c>
    </row>
    <row r="123" spans="2:26" x14ac:dyDescent="0.25">
      <c r="B123">
        <v>3.8762565502030002</v>
      </c>
      <c r="C123">
        <v>3.1020499140850002</v>
      </c>
      <c r="D123">
        <v>3.5913681055310001</v>
      </c>
      <c r="E123">
        <v>9.9917994868729991</v>
      </c>
      <c r="F123">
        <v>2.2951010380639998</v>
      </c>
      <c r="G123">
        <v>1.5412254099730001</v>
      </c>
      <c r="J123" s="16" t="s">
        <v>76</v>
      </c>
      <c r="K123" s="16">
        <v>100</v>
      </c>
      <c r="M123" s="16" t="s">
        <v>76</v>
      </c>
      <c r="N123" s="16">
        <v>100</v>
      </c>
      <c r="P123" s="16" t="s">
        <v>76</v>
      </c>
      <c r="Q123" s="16">
        <v>100</v>
      </c>
      <c r="S123" s="16" t="s">
        <v>76</v>
      </c>
      <c r="T123" s="16">
        <v>100</v>
      </c>
      <c r="V123" s="16" t="s">
        <v>76</v>
      </c>
      <c r="W123" s="16">
        <v>100</v>
      </c>
      <c r="Y123" s="16" t="s">
        <v>76</v>
      </c>
      <c r="Z123" s="16">
        <v>100</v>
      </c>
    </row>
    <row r="124" spans="2:26" ht="15.75" thickBot="1" x14ac:dyDescent="0.3">
      <c r="B124">
        <v>8.8056297033180009</v>
      </c>
      <c r="C124">
        <v>0.77452569173300001</v>
      </c>
      <c r="D124">
        <v>3.7025450842610002</v>
      </c>
      <c r="E124">
        <v>5.1885371209980002</v>
      </c>
      <c r="F124">
        <v>1.5640000000000001</v>
      </c>
      <c r="G124">
        <v>3.0915057995690001</v>
      </c>
      <c r="J124" s="17" t="s">
        <v>77</v>
      </c>
      <c r="K124" s="17">
        <v>0.82669053152025684</v>
      </c>
      <c r="M124" s="17" t="s">
        <v>77</v>
      </c>
      <c r="N124" s="17">
        <v>0.93118691348806781</v>
      </c>
      <c r="P124" s="17" t="s">
        <v>77</v>
      </c>
      <c r="Q124" s="17">
        <v>0.99068280302310585</v>
      </c>
      <c r="S124" s="17" t="s">
        <v>77</v>
      </c>
      <c r="T124" s="17">
        <v>0.6940537352400804</v>
      </c>
      <c r="V124" s="17" t="s">
        <v>77</v>
      </c>
      <c r="W124" s="17">
        <v>0.68373319581203207</v>
      </c>
      <c r="Y124" s="17" t="s">
        <v>77</v>
      </c>
      <c r="Z124" s="17">
        <v>0.73492869709265185</v>
      </c>
    </row>
    <row r="125" spans="2:26" x14ac:dyDescent="0.25">
      <c r="B125">
        <v>1.509937999398</v>
      </c>
      <c r="C125">
        <v>8.7184203405339993</v>
      </c>
      <c r="D125">
        <v>6.1417366492810004</v>
      </c>
      <c r="E125">
        <v>5.1453966545760004</v>
      </c>
      <c r="F125">
        <v>7.4645861248149998</v>
      </c>
      <c r="G125">
        <v>6.2919956405989996</v>
      </c>
    </row>
    <row r="126" spans="2:26" x14ac:dyDescent="0.25">
      <c r="B126">
        <v>5.3392701799889997</v>
      </c>
      <c r="C126">
        <v>3.3972257397879999</v>
      </c>
      <c r="D126">
        <v>12.328418946500999</v>
      </c>
      <c r="E126">
        <v>3.0655999999999999</v>
      </c>
      <c r="F126">
        <v>15.282705449121</v>
      </c>
      <c r="G126">
        <v>5.1819642833930004</v>
      </c>
    </row>
    <row r="127" spans="2:26" x14ac:dyDescent="0.25">
      <c r="B127">
        <v>3.2772130401520001</v>
      </c>
      <c r="C127">
        <v>5.4739312515360004</v>
      </c>
      <c r="D127">
        <v>1.7261439298870001</v>
      </c>
      <c r="E127">
        <v>2.111605085256</v>
      </c>
      <c r="F127">
        <v>1.3440000000000001</v>
      </c>
      <c r="G127">
        <v>5.5584195789950002</v>
      </c>
      <c r="J127" s="7" t="s">
        <v>29</v>
      </c>
      <c r="K127">
        <f>K111</f>
        <v>5.5063240880702509</v>
      </c>
      <c r="L127">
        <f>N111</f>
        <v>6.0840979703459599</v>
      </c>
      <c r="M127">
        <f>Q111</f>
        <v>6.0032053638373206</v>
      </c>
      <c r="N127">
        <f>T111</f>
        <v>4.6109293409708796</v>
      </c>
      <c r="O127">
        <f>W111</f>
        <v>5.000540097190469</v>
      </c>
      <c r="P127">
        <f>Z111</f>
        <v>4.6533698808326696</v>
      </c>
    </row>
    <row r="128" spans="2:26" x14ac:dyDescent="0.25">
      <c r="B128">
        <v>25.766048399683999</v>
      </c>
      <c r="C128">
        <v>6.6348549638860002</v>
      </c>
      <c r="D128">
        <v>3.7754764477320002</v>
      </c>
      <c r="E128">
        <v>3.8951776343279998</v>
      </c>
      <c r="F128">
        <v>6.9045927174869997</v>
      </c>
      <c r="G128">
        <v>1.5895999999999999</v>
      </c>
      <c r="J128" s="7" t="s">
        <v>82</v>
      </c>
      <c r="K128">
        <f>K124</f>
        <v>0.82669053152025684</v>
      </c>
      <c r="L128">
        <f>N124</f>
        <v>0.93118691348806781</v>
      </c>
      <c r="M128">
        <f>Q124</f>
        <v>0.99068280302310585</v>
      </c>
      <c r="N128">
        <f>T124</f>
        <v>0.6940537352400804</v>
      </c>
      <c r="O128">
        <f>W124</f>
        <v>0.68373319581203207</v>
      </c>
      <c r="P128">
        <f>Z124</f>
        <v>0.73492869709265185</v>
      </c>
    </row>
    <row r="129" spans="2:7" x14ac:dyDescent="0.25">
      <c r="B129">
        <v>7.0988081206290001</v>
      </c>
      <c r="C129">
        <v>8.4043759485359999</v>
      </c>
      <c r="D129">
        <v>2.4192274810529999</v>
      </c>
      <c r="E129">
        <v>2.0995375888860002</v>
      </c>
      <c r="F129">
        <v>6.6015492874300001</v>
      </c>
      <c r="G129">
        <v>4.7408942397600002</v>
      </c>
    </row>
    <row r="130" spans="2:7" x14ac:dyDescent="0.25">
      <c r="B130">
        <v>2.1623446179369998</v>
      </c>
      <c r="C130">
        <v>17.868589502441001</v>
      </c>
      <c r="D130">
        <v>8.1219344806400002</v>
      </c>
      <c r="E130">
        <v>2.6430848991949998</v>
      </c>
      <c r="F130">
        <v>3.1775742459649998</v>
      </c>
      <c r="G130">
        <v>6.8402759163770002</v>
      </c>
    </row>
    <row r="131" spans="2:7" x14ac:dyDescent="0.25">
      <c r="B131">
        <v>8.5595520515550003</v>
      </c>
      <c r="C131">
        <v>7.9296642831600002</v>
      </c>
      <c r="D131">
        <v>3.8388048617449999</v>
      </c>
      <c r="E131">
        <v>15.476555881531</v>
      </c>
      <c r="F131">
        <v>3.6925205925940001</v>
      </c>
      <c r="G131">
        <v>11.688825403245</v>
      </c>
    </row>
    <row r="132" spans="2:7" x14ac:dyDescent="0.25">
      <c r="B132">
        <v>2.6971584600030001</v>
      </c>
      <c r="C132">
        <v>2.6995584600029998</v>
      </c>
      <c r="D132">
        <v>7.3658171497750002</v>
      </c>
      <c r="E132">
        <v>10.019439980122</v>
      </c>
      <c r="F132">
        <v>12.966983821257999</v>
      </c>
      <c r="G132">
        <v>4.9220790218220003</v>
      </c>
    </row>
    <row r="133" spans="2:7" x14ac:dyDescent="0.25">
      <c r="B133">
        <v>5.4135009083890004</v>
      </c>
      <c r="C133">
        <v>7.2700398969720004</v>
      </c>
      <c r="D133">
        <v>2.550623676316</v>
      </c>
      <c r="E133">
        <v>2.8912492556770002</v>
      </c>
      <c r="F133">
        <v>0.67200000000000004</v>
      </c>
      <c r="G133">
        <v>2.0543999999999998</v>
      </c>
    </row>
    <row r="134" spans="2:7" x14ac:dyDescent="0.25">
      <c r="B134">
        <v>4.8327189388859999</v>
      </c>
      <c r="C134">
        <v>5.9899090296980004</v>
      </c>
      <c r="D134">
        <v>4.4043355068189998</v>
      </c>
      <c r="E134">
        <v>2.1037493044910001</v>
      </c>
      <c r="F134">
        <v>2.1549163399869999</v>
      </c>
      <c r="G134">
        <v>1.704727214761</v>
      </c>
    </row>
    <row r="135" spans="2:7" x14ac:dyDescent="0.25">
      <c r="B135">
        <v>2.7036507732150001</v>
      </c>
      <c r="C135">
        <v>2.310437821112</v>
      </c>
      <c r="D135">
        <v>11.787588373518</v>
      </c>
      <c r="E135">
        <v>7.0653882428179999</v>
      </c>
      <c r="F135">
        <v>5.1352176936190004</v>
      </c>
      <c r="G135">
        <v>0.68479999999999996</v>
      </c>
    </row>
    <row r="136" spans="2:7" x14ac:dyDescent="0.25">
      <c r="B136">
        <v>4.3644113112909997</v>
      </c>
      <c r="C136">
        <v>12.571987666512999</v>
      </c>
      <c r="D136">
        <v>1.5411117520349999</v>
      </c>
      <c r="E136">
        <v>4.2537769909550001</v>
      </c>
      <c r="F136">
        <v>2.894065807744</v>
      </c>
      <c r="G136">
        <v>6.6292790346209998</v>
      </c>
    </row>
    <row r="137" spans="2:7" x14ac:dyDescent="0.25">
      <c r="B137">
        <v>6.2976537546889997</v>
      </c>
      <c r="C137">
        <v>10.872735544262</v>
      </c>
      <c r="D137">
        <v>1.4061736780759999</v>
      </c>
      <c r="E137">
        <v>9.0688772314600001</v>
      </c>
      <c r="F137">
        <v>6.1731216245390002</v>
      </c>
      <c r="G137">
        <v>1.534444817956</v>
      </c>
    </row>
    <row r="138" spans="2:7" x14ac:dyDescent="0.25">
      <c r="B138">
        <v>9.3708398808620004</v>
      </c>
      <c r="C138">
        <v>1.9842964070089999</v>
      </c>
      <c r="D138">
        <v>8.0115291675999991</v>
      </c>
      <c r="E138">
        <v>7.611461369793</v>
      </c>
      <c r="F138">
        <v>7.9362795581209999</v>
      </c>
      <c r="G138">
        <v>4.2997140241920002</v>
      </c>
    </row>
    <row r="139" spans="2:7" x14ac:dyDescent="0.25">
      <c r="B139">
        <v>5.6572867156379996</v>
      </c>
      <c r="C139">
        <v>7.0665015468260002</v>
      </c>
      <c r="D139">
        <v>4.6555393724760004</v>
      </c>
      <c r="E139">
        <v>11.024361350464</v>
      </c>
      <c r="F139">
        <v>6.3465961475799997</v>
      </c>
      <c r="G139">
        <v>3.5126200487519998</v>
      </c>
    </row>
    <row r="140" spans="2:7" x14ac:dyDescent="0.25">
      <c r="B140">
        <v>3.8944938391630002</v>
      </c>
      <c r="C140">
        <v>3.0030799776169999</v>
      </c>
      <c r="D140">
        <v>5.3330219194430004</v>
      </c>
      <c r="E140">
        <v>1.4176370812050001</v>
      </c>
      <c r="F140">
        <v>7.5395285313310003</v>
      </c>
      <c r="G140">
        <v>6.8741344409699998</v>
      </c>
    </row>
    <row r="141" spans="2:7" x14ac:dyDescent="0.25">
      <c r="B141">
        <v>5.3282091157789999</v>
      </c>
      <c r="C141">
        <v>4.3763685973959996</v>
      </c>
      <c r="D141">
        <v>6.1647119005229998</v>
      </c>
      <c r="E141">
        <v>3.3624260097819998</v>
      </c>
      <c r="F141">
        <v>1.85579209785</v>
      </c>
      <c r="G141">
        <v>4.000199836548</v>
      </c>
    </row>
    <row r="142" spans="2:7" x14ac:dyDescent="0.25">
      <c r="B142">
        <v>4.1850546314660004</v>
      </c>
      <c r="C142">
        <v>8.0701749912369998</v>
      </c>
      <c r="D142">
        <v>10.559282062147</v>
      </c>
      <c r="E142">
        <v>2.3672224412329999</v>
      </c>
      <c r="F142">
        <v>0.67200000000000004</v>
      </c>
      <c r="G142">
        <v>2.2114870884809998</v>
      </c>
    </row>
    <row r="143" spans="2:7" x14ac:dyDescent="0.25">
      <c r="B143">
        <v>1.1599999999999999</v>
      </c>
      <c r="C143">
        <v>2.1300739678239999</v>
      </c>
      <c r="D143">
        <v>14.973949083122999</v>
      </c>
      <c r="E143">
        <v>1.9967999999999999</v>
      </c>
      <c r="F143">
        <v>3.1501945572640002</v>
      </c>
      <c r="G143">
        <v>1.390228880524</v>
      </c>
    </row>
    <row r="144" spans="2:7" x14ac:dyDescent="0.25">
      <c r="B144">
        <v>8.2434377467729991</v>
      </c>
      <c r="C144">
        <v>3.9948754629550001</v>
      </c>
      <c r="D144">
        <v>2.2048550941460001</v>
      </c>
      <c r="E144">
        <v>3.5823903020130001</v>
      </c>
      <c r="F144">
        <v>2.3232492736169998</v>
      </c>
      <c r="G144">
        <v>7.7189627490310002</v>
      </c>
    </row>
    <row r="145" spans="2:7" x14ac:dyDescent="0.25">
      <c r="B145">
        <v>19.477523678465001</v>
      </c>
      <c r="C145">
        <v>3.1621676432300001</v>
      </c>
      <c r="D145">
        <v>1.737215796504</v>
      </c>
      <c r="E145">
        <v>2.0809785447609999</v>
      </c>
      <c r="F145">
        <v>5.2197328862430004</v>
      </c>
      <c r="G145">
        <v>9.320774941582</v>
      </c>
    </row>
    <row r="146" spans="2:7" x14ac:dyDescent="0.25">
      <c r="B146">
        <v>6.1617675412599997</v>
      </c>
      <c r="C146">
        <v>1.3216000000000001</v>
      </c>
      <c r="D146">
        <v>5.2614757380789996</v>
      </c>
      <c r="E146">
        <v>2.1019322346429998</v>
      </c>
      <c r="F146">
        <v>6.379523071995</v>
      </c>
      <c r="G146">
        <v>6.9938189388350001</v>
      </c>
    </row>
    <row r="147" spans="2:7" x14ac:dyDescent="0.25">
      <c r="B147">
        <v>6.4389464797600002</v>
      </c>
      <c r="C147">
        <v>5.74142559623</v>
      </c>
      <c r="D147">
        <v>5.5934995606619999</v>
      </c>
      <c r="E147">
        <v>3.3736648617360001</v>
      </c>
      <c r="F147">
        <v>2.3652000000000002</v>
      </c>
      <c r="G147">
        <v>7.7495274106409999</v>
      </c>
    </row>
    <row r="148" spans="2:7" x14ac:dyDescent="0.25">
      <c r="B148">
        <v>1.32</v>
      </c>
      <c r="C148">
        <v>2.637042566536</v>
      </c>
      <c r="D148">
        <v>18.758912270343998</v>
      </c>
      <c r="E148">
        <v>2.6184472964949999</v>
      </c>
      <c r="F148">
        <v>7.6056197631559996</v>
      </c>
      <c r="G148">
        <v>6.5257218566650002</v>
      </c>
    </row>
    <row r="149" spans="2:7" x14ac:dyDescent="0.25">
      <c r="B149">
        <v>10.699173291165</v>
      </c>
      <c r="C149">
        <v>2.162437347435</v>
      </c>
      <c r="D149">
        <v>5.042972074803</v>
      </c>
      <c r="E149">
        <v>3.4574974204050002</v>
      </c>
      <c r="F149">
        <v>9.0359670396770007</v>
      </c>
      <c r="G149">
        <v>1.4108280217339999</v>
      </c>
    </row>
    <row r="150" spans="2:7" x14ac:dyDescent="0.25">
      <c r="B150">
        <v>0.66</v>
      </c>
      <c r="C150">
        <v>5.8135762379929998</v>
      </c>
      <c r="D150">
        <v>9.5239371621389992</v>
      </c>
      <c r="E150">
        <v>4.0414904799090001</v>
      </c>
      <c r="F150">
        <v>1.664627588106</v>
      </c>
      <c r="G150">
        <v>9.4751261484890001</v>
      </c>
    </row>
    <row r="151" spans="2:7" x14ac:dyDescent="0.25">
      <c r="B151">
        <v>2.6389782715860002</v>
      </c>
      <c r="C151">
        <v>5.8231790682269997</v>
      </c>
      <c r="D151">
        <v>3.992237347968</v>
      </c>
      <c r="E151">
        <v>2.0452420598329999</v>
      </c>
      <c r="F151">
        <v>5.3026970537490001</v>
      </c>
      <c r="G151">
        <v>2.574482276651</v>
      </c>
    </row>
    <row r="152" spans="2:7" x14ac:dyDescent="0.25">
      <c r="B152">
        <v>6.170118180457</v>
      </c>
      <c r="C152">
        <v>22.070363126815</v>
      </c>
      <c r="D152">
        <v>7.5391198926270002</v>
      </c>
      <c r="E152">
        <v>5.1373950433879996</v>
      </c>
      <c r="F152">
        <v>14.873520709256001</v>
      </c>
      <c r="G152">
        <v>4.7226335008950002</v>
      </c>
    </row>
    <row r="153" spans="2:7" x14ac:dyDescent="0.25">
      <c r="B153">
        <v>1.32</v>
      </c>
      <c r="C153">
        <v>7.039188519324</v>
      </c>
      <c r="D153">
        <v>0.74306967835600002</v>
      </c>
      <c r="E153">
        <v>11.362962047542</v>
      </c>
      <c r="F153">
        <v>9.73475439025</v>
      </c>
      <c r="G153">
        <v>1.3695999999999999</v>
      </c>
    </row>
    <row r="154" spans="2:7" x14ac:dyDescent="0.25">
      <c r="B154">
        <v>2.0416217127139999</v>
      </c>
      <c r="C154">
        <v>21.938516175572001</v>
      </c>
      <c r="D154">
        <v>2.961869349743</v>
      </c>
      <c r="E154">
        <v>7.4179316873200003</v>
      </c>
      <c r="F154">
        <v>3.410280960508</v>
      </c>
      <c r="G154">
        <v>2.2138397674279999</v>
      </c>
    </row>
    <row r="155" spans="2:7" x14ac:dyDescent="0.25">
      <c r="B155">
        <v>1.39</v>
      </c>
      <c r="C155">
        <v>1.9353944438649999</v>
      </c>
      <c r="D155">
        <v>5.4302076659290002</v>
      </c>
      <c r="E155">
        <v>2.594154511857</v>
      </c>
      <c r="F155">
        <v>1.6918411546409999</v>
      </c>
      <c r="G155">
        <v>14.074488300618</v>
      </c>
    </row>
    <row r="156" spans="2:7" x14ac:dyDescent="0.25">
      <c r="B156">
        <v>9.1610548459249994</v>
      </c>
      <c r="C156">
        <v>18.558967570615</v>
      </c>
      <c r="D156">
        <v>2.6475171637070001</v>
      </c>
      <c r="E156">
        <v>6.8623261046430004</v>
      </c>
      <c r="F156">
        <v>5.5842795149170001</v>
      </c>
      <c r="G156">
        <v>1.8896662552850001</v>
      </c>
    </row>
    <row r="157" spans="2:7" x14ac:dyDescent="0.25">
      <c r="B157">
        <v>6.9721126015949997</v>
      </c>
      <c r="C157">
        <v>7.230469767922</v>
      </c>
      <c r="D157">
        <v>13.983915464608</v>
      </c>
      <c r="E157">
        <v>1.0056</v>
      </c>
      <c r="F157">
        <v>1.5404671130409999</v>
      </c>
      <c r="G157">
        <v>4.4201991696289999</v>
      </c>
    </row>
    <row r="158" spans="2:7" x14ac:dyDescent="0.25">
      <c r="B158" s="7">
        <v>3.5695664595540002</v>
      </c>
      <c r="C158">
        <v>4.821362613342</v>
      </c>
      <c r="D158">
        <v>17.773852227820001</v>
      </c>
      <c r="E158">
        <v>16.138232415143001</v>
      </c>
      <c r="F158">
        <v>1.475217617934</v>
      </c>
      <c r="G158">
        <v>4.3421267561899999</v>
      </c>
    </row>
    <row r="159" spans="2:7" x14ac:dyDescent="0.25">
      <c r="B159">
        <v>2.855674825096</v>
      </c>
      <c r="C159">
        <v>2.8807999999999998</v>
      </c>
      <c r="D159">
        <v>2.7785523181260001</v>
      </c>
      <c r="E159">
        <v>4.7256</v>
      </c>
      <c r="F159">
        <v>2.8606528226500001</v>
      </c>
      <c r="G159">
        <v>6.2337143509609998</v>
      </c>
    </row>
    <row r="160" spans="2:7" x14ac:dyDescent="0.25">
      <c r="B160">
        <v>2.7336031497739999</v>
      </c>
      <c r="C160">
        <v>2.2374913095369999</v>
      </c>
      <c r="D160">
        <v>6.8541151614810003</v>
      </c>
      <c r="E160">
        <v>3.3793779959119998</v>
      </c>
      <c r="F160">
        <v>1.549647336079</v>
      </c>
      <c r="G160">
        <v>2.5132622785310001</v>
      </c>
    </row>
    <row r="161" spans="2:7" x14ac:dyDescent="0.25">
      <c r="B161">
        <v>11.964395864247001</v>
      </c>
      <c r="C161">
        <v>4.599607336649</v>
      </c>
      <c r="D161">
        <v>5.6828420951779997</v>
      </c>
      <c r="E161">
        <v>10.238224748975</v>
      </c>
      <c r="F161">
        <v>3.503265778442</v>
      </c>
      <c r="G161">
        <v>1.371426369595</v>
      </c>
    </row>
    <row r="162" spans="2:7" x14ac:dyDescent="0.25">
      <c r="B162">
        <v>1.688742960686</v>
      </c>
      <c r="C162">
        <v>2.018106243124</v>
      </c>
      <c r="D162">
        <v>0.84144345628100004</v>
      </c>
      <c r="E162">
        <v>5.2847148174619996</v>
      </c>
      <c r="F162">
        <v>6.3448029083030004</v>
      </c>
      <c r="G162">
        <v>2.1436510157059998</v>
      </c>
    </row>
    <row r="163" spans="2:7" x14ac:dyDescent="0.25">
      <c r="B163">
        <v>7.2440096232290001</v>
      </c>
      <c r="C163">
        <v>3.6429616118629999</v>
      </c>
      <c r="D163">
        <v>19.752766894926001</v>
      </c>
      <c r="E163">
        <v>3.985614126672</v>
      </c>
      <c r="F163">
        <v>2.2348586926539999</v>
      </c>
      <c r="G163">
        <v>1.3695999999999999</v>
      </c>
    </row>
    <row r="164" spans="2:7" x14ac:dyDescent="0.25">
      <c r="B164">
        <v>8.1245017379890001</v>
      </c>
      <c r="C164">
        <v>13.865551626043001</v>
      </c>
      <c r="D164">
        <v>2.6137439777370002</v>
      </c>
      <c r="E164">
        <v>4.3036984461319996</v>
      </c>
      <c r="F164">
        <v>2.104567660711</v>
      </c>
      <c r="G164">
        <v>2.7724839871259999</v>
      </c>
    </row>
    <row r="165" spans="2:7" x14ac:dyDescent="0.25">
      <c r="B165">
        <v>1.8030633782779999</v>
      </c>
      <c r="C165">
        <v>15.298598627141001</v>
      </c>
      <c r="D165">
        <v>6.0211152729849999</v>
      </c>
      <c r="E165">
        <v>6.4108273767609996</v>
      </c>
      <c r="F165">
        <v>6.5598535457759999</v>
      </c>
      <c r="G165">
        <v>23.059559155123001</v>
      </c>
    </row>
    <row r="166" spans="2:7" x14ac:dyDescent="0.25">
      <c r="B166">
        <v>2.0293220845679998</v>
      </c>
      <c r="C166">
        <v>6.6126802886520002</v>
      </c>
      <c r="D166">
        <v>5.6457861498769999</v>
      </c>
      <c r="E166">
        <v>4.0143375007369997</v>
      </c>
      <c r="F166">
        <v>4.5766684197679997</v>
      </c>
      <c r="G166">
        <v>0.68479999999999996</v>
      </c>
    </row>
    <row r="167" spans="2:7" x14ac:dyDescent="0.25">
      <c r="B167">
        <v>3.5378912768399999</v>
      </c>
      <c r="C167">
        <v>5.7686939313360002</v>
      </c>
      <c r="D167">
        <v>3.4098215471</v>
      </c>
      <c r="E167">
        <v>5.144814004373</v>
      </c>
      <c r="F167">
        <v>8.2259091573380001</v>
      </c>
      <c r="G167">
        <v>1.6742162853489999</v>
      </c>
    </row>
    <row r="168" spans="2:7" x14ac:dyDescent="0.25">
      <c r="B168">
        <v>4.853653536485</v>
      </c>
      <c r="C168">
        <v>10.790958488627</v>
      </c>
      <c r="D168">
        <v>6.7198881133999997</v>
      </c>
      <c r="E168">
        <v>2.0112000000000001</v>
      </c>
      <c r="F168">
        <v>3.7174627561340001</v>
      </c>
      <c r="G168">
        <v>3.696807965963</v>
      </c>
    </row>
    <row r="169" spans="2:7" x14ac:dyDescent="0.25">
      <c r="B169">
        <v>8.9721279855539997</v>
      </c>
      <c r="C169">
        <v>4.3931787505170004</v>
      </c>
      <c r="D169">
        <v>4.269606424399</v>
      </c>
      <c r="E169">
        <v>4.6374353051890003</v>
      </c>
      <c r="F169">
        <v>10.102617848281</v>
      </c>
      <c r="G169">
        <v>2.4242491129710002</v>
      </c>
    </row>
    <row r="170" spans="2:7" x14ac:dyDescent="0.25">
      <c r="B170">
        <v>3.4461079977160001</v>
      </c>
      <c r="C170">
        <v>2.823969771242</v>
      </c>
      <c r="D170">
        <v>3.4732293882810001</v>
      </c>
      <c r="E170">
        <v>2.3642540603889999</v>
      </c>
      <c r="F170">
        <v>0.67200000000000004</v>
      </c>
      <c r="G170">
        <v>3.4241859432149999</v>
      </c>
    </row>
    <row r="171" spans="2:7" x14ac:dyDescent="0.25">
      <c r="B171">
        <v>4.5377810425970004</v>
      </c>
      <c r="C171">
        <v>4.53280039844</v>
      </c>
      <c r="D171">
        <v>13.378659606566</v>
      </c>
      <c r="E171">
        <v>1.7060597753069999</v>
      </c>
      <c r="F171">
        <v>8.5456385699359991</v>
      </c>
      <c r="G171">
        <v>1.4938920954170001</v>
      </c>
    </row>
    <row r="172" spans="2:7" x14ac:dyDescent="0.25">
      <c r="B172">
        <v>4.9084620446049998</v>
      </c>
      <c r="C172">
        <v>11.463371992455</v>
      </c>
      <c r="D172">
        <v>2.16311215657</v>
      </c>
      <c r="E172">
        <v>2.3790543953159999</v>
      </c>
      <c r="F172">
        <v>2.215288228675</v>
      </c>
      <c r="G172">
        <v>1.43164085358</v>
      </c>
    </row>
    <row r="173" spans="2:7" x14ac:dyDescent="0.25">
      <c r="B173">
        <v>9.3138852950129998</v>
      </c>
      <c r="C173">
        <v>2.657922959305</v>
      </c>
      <c r="D173">
        <v>9.5394960151750006</v>
      </c>
      <c r="E173">
        <v>3.2036349505069999</v>
      </c>
      <c r="F173">
        <v>3.1877634512899999</v>
      </c>
      <c r="G173">
        <v>2.1856307461900002</v>
      </c>
    </row>
    <row r="174" spans="2:7" x14ac:dyDescent="0.25">
      <c r="B174">
        <v>9.5316971553670005</v>
      </c>
      <c r="C174">
        <v>1.4947069744449999</v>
      </c>
      <c r="D174">
        <v>2.5481085905950001</v>
      </c>
      <c r="E174">
        <v>10.890215037194</v>
      </c>
      <c r="F174">
        <v>2.8701654061239998</v>
      </c>
      <c r="G174">
        <v>4.4423600010689999</v>
      </c>
    </row>
    <row r="175" spans="2:7" x14ac:dyDescent="0.25">
      <c r="B175">
        <v>3.8381517232950002</v>
      </c>
      <c r="C175">
        <v>2.8274143368360001</v>
      </c>
      <c r="D175">
        <v>4.7648000000000001</v>
      </c>
      <c r="E175">
        <v>2.117268621165</v>
      </c>
      <c r="F175">
        <v>1.6046760571230001</v>
      </c>
      <c r="G175">
        <v>10.589799507472</v>
      </c>
    </row>
    <row r="176" spans="2:7" x14ac:dyDescent="0.25">
      <c r="B176">
        <v>6.2189211098339996</v>
      </c>
      <c r="C176">
        <v>6.9617255091279997</v>
      </c>
      <c r="D176">
        <v>3.883752737819</v>
      </c>
      <c r="E176">
        <v>5.7220043487429999</v>
      </c>
      <c r="F176">
        <v>8.3328520740519991</v>
      </c>
      <c r="G176">
        <v>2.5050020614249999</v>
      </c>
    </row>
    <row r="177" spans="2:7" x14ac:dyDescent="0.25">
      <c r="B177">
        <v>15.587507929466</v>
      </c>
      <c r="C177">
        <v>14.515469336753</v>
      </c>
      <c r="D177">
        <v>22.439992390977999</v>
      </c>
      <c r="E177">
        <v>6.3448266510659996</v>
      </c>
      <c r="F177">
        <v>2.4850608847309998</v>
      </c>
      <c r="G177">
        <v>2.1950219584849999</v>
      </c>
    </row>
    <row r="178" spans="2:7" x14ac:dyDescent="0.25">
      <c r="B178">
        <v>6.6714154118110001</v>
      </c>
      <c r="C178">
        <v>7.1902193068970002</v>
      </c>
      <c r="D178">
        <v>6.8301126596110002</v>
      </c>
      <c r="E178">
        <v>1.400279296786</v>
      </c>
      <c r="F178">
        <v>2.290048264772</v>
      </c>
      <c r="G178">
        <v>3.8259833255009998</v>
      </c>
    </row>
    <row r="179" spans="2:7" x14ac:dyDescent="0.25">
      <c r="B179">
        <v>1.32</v>
      </c>
      <c r="C179">
        <v>5.4775032952010001</v>
      </c>
      <c r="D179">
        <v>18.746392196654998</v>
      </c>
      <c r="E179">
        <v>2.2039155752730002</v>
      </c>
      <c r="F179">
        <v>1.686914437659</v>
      </c>
      <c r="G179">
        <v>2.5056417227110002</v>
      </c>
    </row>
    <row r="180" spans="2:7" x14ac:dyDescent="0.25">
      <c r="B180">
        <v>4.0414697195959999</v>
      </c>
      <c r="C180">
        <v>10.094418570706001</v>
      </c>
      <c r="D180">
        <v>2.2222131018560001</v>
      </c>
      <c r="E180">
        <v>1.5125499145750001</v>
      </c>
      <c r="F180">
        <v>8.5799408520620002</v>
      </c>
      <c r="G180">
        <v>6.7430873885410003</v>
      </c>
    </row>
    <row r="181" spans="2:7" x14ac:dyDescent="0.25">
      <c r="B181">
        <v>5.744879324986</v>
      </c>
      <c r="C181">
        <v>2.2975233927869998</v>
      </c>
      <c r="D181">
        <v>3.0900135532149999</v>
      </c>
      <c r="E181">
        <v>8.179314787709</v>
      </c>
      <c r="F181">
        <v>4.7132153796629996</v>
      </c>
      <c r="G181">
        <v>1.7349098807050001</v>
      </c>
    </row>
    <row r="182" spans="2:7" x14ac:dyDescent="0.25">
      <c r="B182">
        <v>2.1176805549300002</v>
      </c>
      <c r="C182">
        <v>2.5100274128770002</v>
      </c>
      <c r="D182">
        <v>6.1269484928870002</v>
      </c>
      <c r="E182">
        <v>6.5440855360250003</v>
      </c>
      <c r="F182">
        <v>2.5425397560120002</v>
      </c>
      <c r="G182">
        <v>13.60860509928</v>
      </c>
    </row>
    <row r="183" spans="2:7" x14ac:dyDescent="0.25">
      <c r="B183">
        <v>6.380805303622</v>
      </c>
      <c r="C183">
        <v>4.2460905679490004</v>
      </c>
      <c r="D183">
        <v>3.7331883164319999</v>
      </c>
      <c r="E183">
        <v>1.190493469515</v>
      </c>
      <c r="F183">
        <v>4.7296948609039999</v>
      </c>
      <c r="G183">
        <v>1.996106486345</v>
      </c>
    </row>
    <row r="184" spans="2:7" x14ac:dyDescent="0.25">
      <c r="B184">
        <v>2.8897160667540001</v>
      </c>
      <c r="C184">
        <v>8.5704759859559996</v>
      </c>
      <c r="D184">
        <v>4.2591066172599996</v>
      </c>
      <c r="E184">
        <v>23.704518575470001</v>
      </c>
      <c r="F184">
        <v>12.759190681673999</v>
      </c>
      <c r="G184">
        <v>8.4374299343400008</v>
      </c>
    </row>
    <row r="185" spans="2:7" x14ac:dyDescent="0.25">
      <c r="B185">
        <v>3.4433240940049998</v>
      </c>
      <c r="C185">
        <v>5.769372148465</v>
      </c>
      <c r="D185">
        <v>3.0999331563119998</v>
      </c>
      <c r="E185">
        <v>0.84612346642299996</v>
      </c>
      <c r="F185">
        <v>10.373900675169001</v>
      </c>
      <c r="G185">
        <v>1.682931336475</v>
      </c>
    </row>
    <row r="186" spans="2:7" x14ac:dyDescent="0.25">
      <c r="B186">
        <v>2.8070964074470002</v>
      </c>
      <c r="C186">
        <v>9.3733744538879993</v>
      </c>
      <c r="D186">
        <v>6.1774545469569997</v>
      </c>
      <c r="E186">
        <v>4.4901031229679997</v>
      </c>
      <c r="F186">
        <v>2.092152474573</v>
      </c>
      <c r="G186">
        <v>4.4980803595190002</v>
      </c>
    </row>
    <row r="187" spans="2:7" x14ac:dyDescent="0.25">
      <c r="B187">
        <v>2.163265399968</v>
      </c>
      <c r="C187">
        <v>1.9267339032819999</v>
      </c>
      <c r="D187">
        <v>2.2010445084339998</v>
      </c>
      <c r="E187">
        <v>4.6942611237329999</v>
      </c>
      <c r="F187">
        <v>2.7978400133260002</v>
      </c>
      <c r="G187">
        <v>3.819854537441</v>
      </c>
    </row>
    <row r="188" spans="2:7" x14ac:dyDescent="0.25">
      <c r="B188">
        <v>7.6340967606129997</v>
      </c>
      <c r="C188">
        <v>1.7616000000000001</v>
      </c>
      <c r="D188">
        <v>6.0794852014430001</v>
      </c>
      <c r="E188">
        <v>3.6254374908929998</v>
      </c>
      <c r="F188">
        <v>7.9903904268780002</v>
      </c>
      <c r="G188">
        <v>3.8288911145169999</v>
      </c>
    </row>
    <row r="189" spans="2:7" x14ac:dyDescent="0.25">
      <c r="B189">
        <v>1.603439351906</v>
      </c>
      <c r="C189">
        <v>7.9087289212160004</v>
      </c>
      <c r="D189">
        <v>2.4729581092470001</v>
      </c>
      <c r="E189">
        <v>2.2257704016959998</v>
      </c>
      <c r="F189">
        <v>1.713500895366</v>
      </c>
      <c r="G189">
        <v>1.4773247650000001</v>
      </c>
    </row>
    <row r="190" spans="2:7" x14ac:dyDescent="0.25">
      <c r="B190">
        <v>3.6131351655159998</v>
      </c>
      <c r="C190">
        <v>5.37735142948</v>
      </c>
      <c r="D190">
        <v>3.5335428545849998</v>
      </c>
      <c r="E190">
        <v>4.7262733431840003</v>
      </c>
      <c r="F190">
        <v>6.0522884906099996</v>
      </c>
      <c r="G190">
        <v>6.1114359542059997</v>
      </c>
    </row>
    <row r="191" spans="2:7" x14ac:dyDescent="0.25">
      <c r="B191">
        <v>0.70829972229000004</v>
      </c>
      <c r="C191">
        <v>21.168589366193</v>
      </c>
      <c r="D191">
        <v>1.3838646902780001</v>
      </c>
      <c r="E191">
        <v>2.2388122887419999</v>
      </c>
      <c r="F191">
        <v>2.0463177641530002</v>
      </c>
      <c r="G191">
        <v>5.6829231032329997</v>
      </c>
    </row>
    <row r="192" spans="2:7" x14ac:dyDescent="0.25">
      <c r="B192">
        <v>1.76</v>
      </c>
      <c r="C192">
        <v>2.953877046718</v>
      </c>
      <c r="D192">
        <v>2.0728157005229999</v>
      </c>
      <c r="E192">
        <v>1.3311999999999999</v>
      </c>
      <c r="F192">
        <v>3.5200592750839999</v>
      </c>
      <c r="G192">
        <v>2.1637570083150002</v>
      </c>
    </row>
    <row r="193" spans="2:7" x14ac:dyDescent="0.25">
      <c r="B193">
        <v>2.5787633833469998</v>
      </c>
      <c r="C193">
        <v>10.734619588380999</v>
      </c>
      <c r="D193">
        <v>5.4099532814640003</v>
      </c>
      <c r="E193">
        <v>5.8090163311309997</v>
      </c>
      <c r="F193">
        <v>3.5864635070199999</v>
      </c>
      <c r="G193">
        <v>10.138695799413</v>
      </c>
    </row>
    <row r="194" spans="2:7" x14ac:dyDescent="0.25">
      <c r="B194">
        <v>5.6636692587380004</v>
      </c>
      <c r="C194">
        <v>7.1221043124680001</v>
      </c>
      <c r="D194">
        <v>7.6375125215199997</v>
      </c>
      <c r="E194">
        <v>6.2758199744610002</v>
      </c>
      <c r="F194">
        <v>2.1141682318739998</v>
      </c>
      <c r="G194">
        <v>0.70390451965599998</v>
      </c>
    </row>
    <row r="195" spans="2:7" x14ac:dyDescent="0.25">
      <c r="B195">
        <v>2.376807678584</v>
      </c>
      <c r="C195">
        <v>2.2093151125269999</v>
      </c>
      <c r="D195">
        <v>4.821758324318</v>
      </c>
      <c r="E195">
        <v>1.385530257821</v>
      </c>
      <c r="F195">
        <v>6.983271186074</v>
      </c>
      <c r="G195">
        <v>2.1558705179530002</v>
      </c>
    </row>
    <row r="196" spans="2:7" x14ac:dyDescent="0.25">
      <c r="B196">
        <v>16.579103568870998</v>
      </c>
      <c r="C196">
        <v>6.8151056782520003</v>
      </c>
      <c r="D196">
        <v>16.281040602882001</v>
      </c>
      <c r="E196">
        <v>6.1626242275500003</v>
      </c>
      <c r="F196">
        <v>4.4027516637069999</v>
      </c>
      <c r="G196">
        <v>3.0980190663260001</v>
      </c>
    </row>
    <row r="197" spans="2:7" x14ac:dyDescent="0.25">
      <c r="B197">
        <v>12.001504962976</v>
      </c>
      <c r="C197">
        <v>1.3942844760490001</v>
      </c>
      <c r="D197">
        <v>2.2424474681589999</v>
      </c>
      <c r="E197">
        <v>5.8245287450459999</v>
      </c>
      <c r="F197">
        <v>4.1247957770130004</v>
      </c>
      <c r="G197">
        <v>6.433122145674</v>
      </c>
    </row>
    <row r="198" spans="2:7" x14ac:dyDescent="0.25">
      <c r="B198">
        <v>3.2455455597489999</v>
      </c>
      <c r="C198">
        <v>7.7967877823920002</v>
      </c>
      <c r="D198">
        <v>2.2186103653270002</v>
      </c>
      <c r="E198">
        <v>4.4529952785900004</v>
      </c>
      <c r="F198">
        <v>3.5677735562900001</v>
      </c>
      <c r="G198">
        <v>3.3993677228350001</v>
      </c>
    </row>
    <row r="199" spans="2:7" x14ac:dyDescent="0.25">
      <c r="B199">
        <v>2.5537902786400002</v>
      </c>
      <c r="C199">
        <v>2.163328415089</v>
      </c>
      <c r="D199">
        <v>5.0708706813509998</v>
      </c>
      <c r="E199">
        <v>1.5331396391729999</v>
      </c>
      <c r="F199">
        <v>7.1960862154290002</v>
      </c>
      <c r="G199">
        <v>1.5259309458949999</v>
      </c>
    </row>
    <row r="200" spans="2:7" x14ac:dyDescent="0.25">
      <c r="B200">
        <v>2.3328766520799999</v>
      </c>
      <c r="C200">
        <v>1.1935694207700001</v>
      </c>
      <c r="D200">
        <v>5.3508124414580003</v>
      </c>
      <c r="E200">
        <v>4.4646281955080003</v>
      </c>
      <c r="F200">
        <v>2.510370894936</v>
      </c>
      <c r="G200">
        <v>9.7256390192439994</v>
      </c>
    </row>
    <row r="201" spans="2:7" x14ac:dyDescent="0.25">
      <c r="B201">
        <v>7.6924532798109997</v>
      </c>
      <c r="C201">
        <v>1.3784528885739999</v>
      </c>
      <c r="D201">
        <v>3.6867703774490002</v>
      </c>
      <c r="E201">
        <v>4.1743691087480004</v>
      </c>
      <c r="F201">
        <v>4.8114680589230003</v>
      </c>
      <c r="G201">
        <v>2.4896421952679999</v>
      </c>
    </row>
    <row r="202" spans="2:7" x14ac:dyDescent="0.25">
      <c r="B202">
        <v>2.1316463086290001</v>
      </c>
      <c r="C202">
        <v>4.261956156918</v>
      </c>
      <c r="D202">
        <v>7.379287929258</v>
      </c>
      <c r="E202">
        <v>2.0358959466659998</v>
      </c>
      <c r="F202">
        <v>7.1961251546599998</v>
      </c>
      <c r="G202">
        <v>4.3592907158490002</v>
      </c>
    </row>
    <row r="203" spans="2:7" x14ac:dyDescent="0.25">
      <c r="B203">
        <v>0.66</v>
      </c>
      <c r="C203">
        <v>7.2800324211660001</v>
      </c>
      <c r="D203">
        <v>27.453965912607</v>
      </c>
      <c r="E203">
        <v>4.4008287784539997</v>
      </c>
      <c r="F203">
        <v>1.3440000000000001</v>
      </c>
      <c r="G203">
        <v>1.3695999999999999</v>
      </c>
    </row>
    <row r="204" spans="2:7" x14ac:dyDescent="0.25">
      <c r="B204">
        <v>2.145793377895</v>
      </c>
      <c r="C204">
        <v>7.89957047575</v>
      </c>
      <c r="D204">
        <v>7.1628609938109999</v>
      </c>
      <c r="E204">
        <v>5.5567321097290003</v>
      </c>
      <c r="F204">
        <v>8.6845497476309994</v>
      </c>
      <c r="G204">
        <v>5.6636998605560001</v>
      </c>
    </row>
    <row r="205" spans="2:7" x14ac:dyDescent="0.25">
      <c r="B205">
        <v>14.148220777229</v>
      </c>
      <c r="C205">
        <v>5.254617840721</v>
      </c>
      <c r="D205">
        <v>2.0791035457399998</v>
      </c>
      <c r="E205">
        <v>3.1421368484890002</v>
      </c>
      <c r="F205">
        <v>3.5056019246029999</v>
      </c>
      <c r="G205">
        <v>2.860230552954</v>
      </c>
    </row>
    <row r="206" spans="2:7" x14ac:dyDescent="0.25">
      <c r="B206">
        <v>8.8088068479209998</v>
      </c>
      <c r="C206">
        <v>2.478498117325</v>
      </c>
      <c r="D206">
        <v>2.0630500105339999</v>
      </c>
      <c r="E206">
        <v>2.0000674837010002</v>
      </c>
      <c r="F206">
        <v>3.7938959970499999</v>
      </c>
      <c r="G206">
        <v>12.993423447782</v>
      </c>
    </row>
    <row r="207" spans="2:7" x14ac:dyDescent="0.25">
      <c r="B207">
        <v>6.707233795084</v>
      </c>
      <c r="C207">
        <v>6.0763042855140004</v>
      </c>
      <c r="D207">
        <v>2.212766184785</v>
      </c>
      <c r="E207">
        <v>4.6231382919410002</v>
      </c>
      <c r="F207">
        <v>5.2232798359360002</v>
      </c>
      <c r="G207">
        <v>2.239016952569</v>
      </c>
    </row>
    <row r="208" spans="2:7" x14ac:dyDescent="0.25">
      <c r="B208">
        <v>3.7332279382359999</v>
      </c>
      <c r="C208">
        <v>2.9361688044099998</v>
      </c>
      <c r="D208">
        <v>11.888783370046999</v>
      </c>
      <c r="E208">
        <v>2.4703564484220002</v>
      </c>
      <c r="F208">
        <v>4.3529046147720001</v>
      </c>
      <c r="G208">
        <v>2.9197312410429999</v>
      </c>
    </row>
    <row r="209" spans="1:7" x14ac:dyDescent="0.25">
      <c r="A209" t="s">
        <v>29</v>
      </c>
      <c r="B209" s="7">
        <f t="shared" ref="B209:G209" si="1">AVERAGE(B109:B208)</f>
        <v>5.5063240880702509</v>
      </c>
      <c r="C209" s="7">
        <f t="shared" si="1"/>
        <v>6.0840979703459599</v>
      </c>
      <c r="D209" s="7">
        <f t="shared" si="1"/>
        <v>6.0032053638373206</v>
      </c>
      <c r="E209" s="7">
        <f t="shared" si="1"/>
        <v>4.6109293409708796</v>
      </c>
      <c r="F209" s="7">
        <f t="shared" si="1"/>
        <v>5.000540097190469</v>
      </c>
      <c r="G209" s="7">
        <f t="shared" si="1"/>
        <v>4.6533698808326696</v>
      </c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workbookViewId="0">
      <selection activeCell="H41" sqref="H41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F1"/>
  <sheetViews>
    <sheetView topLeftCell="A4" workbookViewId="0">
      <selection activeCell="F32" sqref="F32"/>
    </sheetView>
  </sheetViews>
  <sheetFormatPr defaultRowHeight="15" x14ac:dyDescent="0.25"/>
  <cols>
    <col min="1" max="1" width="29.28515625" bestFit="1" customWidth="1"/>
  </cols>
  <sheetData>
    <row r="1" spans="1:6" ht="18.75" x14ac:dyDescent="0.3">
      <c r="A1" s="2" t="s">
        <v>109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2019-07-10T19:05:50Z</dcterms:modified>
</cp:coreProperties>
</file>