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67CB1188-F606-421E-9EC1-DE0F467846B9}" xr6:coauthVersionLast="45" xr6:coauthVersionMax="45" xr10:uidLastSave="{00000000-0000-0000-0000-000000000000}"/>
  <bookViews>
    <workbookView xWindow="3996" yWindow="1728" windowWidth="17280" windowHeight="9024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<sst xmlns="http://schemas.openxmlformats.org/spreadsheetml/2006/main" count="379" uniqueCount="102">
  <si>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</si>
  <si>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</si>
  <si>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</si>
  <si>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</si>
  <si>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</si>
  <si>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</si>
  <si>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</si>
  <si>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</si>
  <si>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</si>
  <si>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</si>
  <si>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</si>
  <si>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</si>
  <si>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</si>
  <si>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</si>
  <si>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</si>
  <si>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</si>
  <si>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</si>
  <si>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</si>
  <si>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</si>
  <si>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</si>
  <si>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</si>
  <si>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</si>
  <si>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</si>
  <si>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</si>
  <si>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</si>
  <si>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</si>
  <si>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</si>
  <si>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</si>
  <si>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</si>
  <si>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</si>
  <si>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</si>
  <si>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</si>
  <si>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</si>
  <si>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</si>
  <si>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</si>
  <si>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</si>
  <si>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</si>
  <si>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</si>
  <si>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</si>
  <si>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</si>
  <si>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</si>
  <si>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</si>
  <si>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</si>
  <si>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</si>
  <si>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</si>
  <si>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</si>
  <si>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</si>
  <si>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</si>
  <si>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</si>
  <si>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</si>
  <si>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</si>
  <si>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</si>
  <si>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</si>
  <si>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</si>
  <si>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</si>
  <si>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</si>
  <si>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</si>
  <si>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</si>
  <si>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</si>
  <si>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</si>
  <si>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</si>
  <si>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</si>
  <si>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</si>
  <si>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</si>
  <si>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</si>
  <si>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</si>
  <si>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</si>
  <si>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</si>
  <si>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</si>
  <si>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</si>
  <si>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</si>
  <si>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</si>
  <si>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</si>
  <si>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</si>
  <si>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</si>
  <si>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</si>
  <si>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</si>
  <si>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</si>
  <si>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</si>
  <si>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</si>
  <si>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</si>
  <si>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</si>
  <si>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</si>
  <si>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</si>
  <si>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</si>
  <si>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</si>
  <si>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</si>
  <si>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anonymusAuditingTimeoutTime</t>
  </si>
  <si>
    <t>transactionTimeoutTime</t>
  </si>
  <si>
    <t>anonymizerDisseminationTime</t>
  </si>
  <si>
    <t>anonymizerLifeTime</t>
  </si>
  <si>
    <t>uniform(60s, 120s)</t>
  </si>
  <si>
    <t>120s</t>
  </si>
  <si>
    <t>numberOfAnonymizer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</si>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</sst>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12" borderId="0" xfId="13" applyAlignment="1">
      <alignment horizontal="center"/>
    </xf>
  </cellXfs>
  <cellStyles count="14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3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27710</xdr:rowOff>
    </xdr:from>
    <xdr:to>
      <xdr:col>14</xdr:col>
      <xdr:colOff>381001</xdr:colOff>
      <xdr:row>25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56"/>
  <sheetViews>
    <sheetView tabSelected="1" zoomScale="90" zoomScaleNormal="90" workbookViewId="0">
      <pane xSplit="1" ySplit="1" topLeftCell="O8" activePane="bottomRight" state="frozen"/>
      <selection pane="topRight" activeCell="B1" sqref="B1"/>
      <selection pane="bottomLeft" activeCell="A2" sqref="A2"/>
      <selection pane="bottomRight" activeCell="T30" sqref="T30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5.33203125" bestFit="1" customWidth="1"/>
    <col min="15" max="15" width="35.88671875" bestFit="1" customWidth="1"/>
    <col min="16" max="16" width="27.5546875" bestFit="1" customWidth="1"/>
    <col min="17" max="17" width="34.6640625" bestFit="1" customWidth="1"/>
    <col min="18" max="18" width="27.5546875" customWidth="1"/>
    <col min="19" max="19" width="22.33203125" customWidth="1"/>
    <col min="20" max="20" width="28" bestFit="1" customWidth="1"/>
    <col min="21" max="21" width="20.88671875" bestFit="1" customWidth="1"/>
    <col min="25" max="25" width="9.109375" customWidth="1"/>
  </cols>
  <sheetData>
    <row r="1" spans="1:25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83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93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11</v>
      </c>
      <c r="T1" s="3" t="s">
        <v>17</v>
      </c>
      <c r="U1" s="3" t="s">
        <v>39</v>
      </c>
    </row>
    <row r="2" spans="1:25" x14ac:dyDescent="0.3">
      <c r="A2" s="47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56">
        <v>3</v>
      </c>
      <c r="O2" s="33">
        <v>30</v>
      </c>
      <c r="P2" s="33">
        <v>60</v>
      </c>
      <c r="Q2" s="33" t="s">
        <v>91</v>
      </c>
      <c r="R2" s="33" t="s">
        <v>92</v>
      </c>
      <c r="S2" s="1">
        <v>100</v>
      </c>
    </row>
    <row r="3" spans="1:25" x14ac:dyDescent="0.3">
      <c r="A3" s="48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91</v>
      </c>
      <c r="R3" s="33" t="s">
        <v>92</v>
      </c>
      <c r="S3" s="28">
        <v>100</v>
      </c>
    </row>
    <row r="4" spans="1:25" x14ac:dyDescent="0.3">
      <c r="A4" s="48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91</v>
      </c>
      <c r="R4" s="33" t="s">
        <v>92</v>
      </c>
      <c r="S4" s="28">
        <v>100</v>
      </c>
      <c r="V4" s="1"/>
      <c r="Y4" s="1"/>
    </row>
    <row r="5" spans="1:25" x14ac:dyDescent="0.3">
      <c r="A5" s="48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91</v>
      </c>
      <c r="R5" s="33" t="s">
        <v>92</v>
      </c>
      <c r="S5" s="28">
        <v>100</v>
      </c>
      <c r="Y5" s="1"/>
    </row>
    <row r="6" spans="1:25" x14ac:dyDescent="0.3">
      <c r="A6" s="48"/>
      <c r="B6" s="4">
        <v>5</v>
      </c>
      <c r="C6" s="28">
        <v>500</v>
      </c>
      <c r="D6" s="28">
        <f t="shared" ref="D6" si="2">2*LOG(C6)/(C6-1)</f>
        <v>1.0817515047438954E-2</v>
      </c>
      <c r="E6" s="28">
        <f t="shared" ref="E6" si="3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91</v>
      </c>
      <c r="R6" s="33" t="s">
        <v>92</v>
      </c>
      <c r="S6" s="28">
        <v>100</v>
      </c>
      <c r="Y6" s="28"/>
    </row>
    <row r="7" spans="1:25" x14ac:dyDescent="0.3">
      <c r="A7" s="48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91</v>
      </c>
      <c r="R7" s="33" t="s">
        <v>92</v>
      </c>
      <c r="S7" s="28">
        <v>100</v>
      </c>
      <c r="Y7" s="1"/>
    </row>
    <row r="8" spans="1:25" x14ac:dyDescent="0.3">
      <c r="A8" s="48"/>
      <c r="B8" s="4">
        <v>7</v>
      </c>
      <c r="C8" s="1">
        <v>10000</v>
      </c>
      <c r="D8" s="1">
        <f t="shared" si="1"/>
        <v>8.0008000800080011E-4</v>
      </c>
      <c r="E8" s="1">
        <f>LN(C8)/(C8)</f>
        <v>9.210340371976184E-4</v>
      </c>
      <c r="F8" s="1"/>
      <c r="G8" s="18"/>
      <c r="H8" s="37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3">
        <v>10</v>
      </c>
      <c r="O8" s="33">
        <v>30</v>
      </c>
      <c r="P8" s="33">
        <v>60</v>
      </c>
      <c r="Q8" s="33" t="s">
        <v>91</v>
      </c>
      <c r="R8" s="33" t="s">
        <v>92</v>
      </c>
      <c r="S8" s="28">
        <v>100</v>
      </c>
      <c r="Y8" s="1"/>
    </row>
    <row r="9" spans="1:25" x14ac:dyDescent="0.3">
      <c r="A9" s="53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91</v>
      </c>
      <c r="R9" s="33" t="s">
        <v>92</v>
      </c>
      <c r="S9" s="28">
        <v>100</v>
      </c>
      <c r="Y9" s="1"/>
    </row>
    <row r="10" spans="1:25" x14ac:dyDescent="0.3">
      <c r="A10" s="53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4">E10</f>
        <v>1.2429216196844383E-2</v>
      </c>
      <c r="G10" s="18"/>
      <c r="H10" s="37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91</v>
      </c>
      <c r="R10" s="33" t="s">
        <v>92</v>
      </c>
      <c r="S10" s="28">
        <v>100</v>
      </c>
      <c r="Y10" s="1"/>
    </row>
    <row r="11" spans="1:25" ht="15.75" customHeight="1" x14ac:dyDescent="0.3">
      <c r="A11" s="53"/>
      <c r="B11" s="5">
        <v>3</v>
      </c>
      <c r="C11" s="28">
        <v>500</v>
      </c>
      <c r="D11" s="1">
        <f t="shared" si="1"/>
        <v>1.0817515047438954E-2</v>
      </c>
      <c r="E11" s="1">
        <f t="shared" si="0"/>
        <v>1.2429216196844383E-2</v>
      </c>
      <c r="F11" s="28">
        <f t="shared" si="4"/>
        <v>1.2429216196844383E-2</v>
      </c>
      <c r="G11" s="18"/>
      <c r="H11" s="37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91</v>
      </c>
      <c r="R11" s="33" t="s">
        <v>92</v>
      </c>
      <c r="S11" s="28">
        <v>100</v>
      </c>
      <c r="Y11" s="1"/>
    </row>
    <row r="12" spans="1:25" ht="15.75" customHeight="1" x14ac:dyDescent="0.3">
      <c r="A12" s="53"/>
      <c r="B12" s="5">
        <v>4</v>
      </c>
      <c r="C12" s="28">
        <v>500</v>
      </c>
      <c r="D12" s="22">
        <f t="shared" si="1"/>
        <v>1.0817515047438954E-2</v>
      </c>
      <c r="E12" s="22">
        <f t="shared" si="0"/>
        <v>1.2429216196844383E-2</v>
      </c>
      <c r="F12" s="28">
        <f t="shared" si="4"/>
        <v>1.2429216196844383E-2</v>
      </c>
      <c r="G12" s="22"/>
      <c r="H12" s="37">
        <v>2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33">
        <v>10</v>
      </c>
      <c r="O12" s="33">
        <v>30</v>
      </c>
      <c r="P12" s="33">
        <v>60</v>
      </c>
      <c r="Q12" s="33" t="s">
        <v>91</v>
      </c>
      <c r="R12" s="33" t="s">
        <v>92</v>
      </c>
      <c r="S12" s="28">
        <v>100</v>
      </c>
      <c r="Y12" s="22"/>
    </row>
    <row r="13" spans="1:25" x14ac:dyDescent="0.3">
      <c r="A13" s="49" t="s">
        <v>21</v>
      </c>
      <c r="B13" s="6">
        <v>1</v>
      </c>
      <c r="C13" s="28">
        <v>500</v>
      </c>
      <c r="D13" s="1">
        <f t="shared" si="1"/>
        <v>1.0817515047438954E-2</v>
      </c>
      <c r="E13" s="1">
        <f t="shared" si="0"/>
        <v>1.2429216196844383E-2</v>
      </c>
      <c r="F13" s="28">
        <f t="shared" si="4"/>
        <v>1.2429216196844383E-2</v>
      </c>
      <c r="G13" s="18"/>
      <c r="H13" s="37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3">
        <v>10</v>
      </c>
      <c r="O13" s="33">
        <v>30</v>
      </c>
      <c r="P13" s="33">
        <v>60</v>
      </c>
      <c r="Q13" s="33" t="s">
        <v>91</v>
      </c>
      <c r="R13" s="33" t="s">
        <v>92</v>
      </c>
      <c r="S13" s="28">
        <v>100</v>
      </c>
    </row>
    <row r="14" spans="1:25" x14ac:dyDescent="0.3">
      <c r="A14" s="49"/>
      <c r="B14" s="6">
        <v>2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4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33">
        <v>10</v>
      </c>
      <c r="O14" s="33">
        <v>30</v>
      </c>
      <c r="P14" s="33">
        <v>60</v>
      </c>
      <c r="Q14" s="33" t="s">
        <v>91</v>
      </c>
      <c r="R14" s="33" t="s">
        <v>92</v>
      </c>
      <c r="S14" s="28">
        <v>100</v>
      </c>
    </row>
    <row r="15" spans="1:25" x14ac:dyDescent="0.3">
      <c r="A15" s="49"/>
      <c r="B15" s="6">
        <v>3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4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33">
        <v>10</v>
      </c>
      <c r="O15" s="33">
        <v>30</v>
      </c>
      <c r="P15" s="33">
        <v>60</v>
      </c>
      <c r="Q15" s="33" t="s">
        <v>91</v>
      </c>
      <c r="R15" s="33" t="s">
        <v>92</v>
      </c>
      <c r="S15" s="28">
        <v>100</v>
      </c>
    </row>
    <row r="16" spans="1:25" x14ac:dyDescent="0.3">
      <c r="A16" s="49"/>
      <c r="B16" s="6">
        <v>4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4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33">
        <v>10</v>
      </c>
      <c r="O16" s="33">
        <v>30</v>
      </c>
      <c r="P16" s="33">
        <v>60</v>
      </c>
      <c r="Q16" s="33" t="s">
        <v>91</v>
      </c>
      <c r="R16" s="33" t="s">
        <v>92</v>
      </c>
      <c r="S16" s="28">
        <v>100</v>
      </c>
    </row>
    <row r="17" spans="1:21" x14ac:dyDescent="0.3">
      <c r="A17" s="49"/>
      <c r="B17" s="6">
        <v>5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4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3">
        <v>10</v>
      </c>
      <c r="O17" s="33">
        <v>30</v>
      </c>
      <c r="P17" s="33">
        <v>60</v>
      </c>
      <c r="Q17" s="33" t="s">
        <v>91</v>
      </c>
      <c r="R17" s="33" t="s">
        <v>92</v>
      </c>
      <c r="S17" s="28">
        <v>100</v>
      </c>
    </row>
    <row r="18" spans="1:21" x14ac:dyDescent="0.3">
      <c r="A18" s="49"/>
      <c r="B18" s="6">
        <v>6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4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3">
        <v>10</v>
      </c>
      <c r="O18" s="33">
        <v>30</v>
      </c>
      <c r="P18" s="33">
        <v>60</v>
      </c>
      <c r="Q18" s="33" t="s">
        <v>91</v>
      </c>
      <c r="R18" s="33" t="s">
        <v>92</v>
      </c>
      <c r="S18" s="28">
        <v>100</v>
      </c>
    </row>
    <row r="19" spans="1:21" ht="15.6" hidden="1" thickTop="1" thickBot="1" x14ac:dyDescent="0.35">
      <c r="A19" s="21" t="s">
        <v>22</v>
      </c>
      <c r="B19" s="8">
        <v>1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4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3">
        <v>10</v>
      </c>
      <c r="O19" s="33">
        <v>30</v>
      </c>
      <c r="P19" s="33">
        <v>60</v>
      </c>
      <c r="Q19" s="33" t="s">
        <v>91</v>
      </c>
      <c r="R19" s="33" t="s">
        <v>92</v>
      </c>
      <c r="S19" s="28">
        <v>100</v>
      </c>
    </row>
    <row r="20" spans="1:21" hidden="1" x14ac:dyDescent="0.3">
      <c r="A20" s="52" t="s">
        <v>40</v>
      </c>
      <c r="B20" s="16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4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91</v>
      </c>
      <c r="R20" s="33" t="s">
        <v>92</v>
      </c>
      <c r="S20" s="28">
        <v>100</v>
      </c>
      <c r="U20" s="1" t="s">
        <v>60</v>
      </c>
    </row>
    <row r="21" spans="1:21" hidden="1" x14ac:dyDescent="0.3">
      <c r="A21" s="52"/>
      <c r="B21" s="16">
        <v>2</v>
      </c>
      <c r="C21" s="28">
        <v>500</v>
      </c>
      <c r="D21" s="1">
        <f t="shared" si="1"/>
        <v>1.0817515047438954E-2</v>
      </c>
      <c r="E21" s="1">
        <f t="shared" si="0"/>
        <v>1.2429216196844383E-2</v>
      </c>
      <c r="F21" s="28">
        <f t="shared" si="4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91</v>
      </c>
      <c r="R21" s="33" t="s">
        <v>92</v>
      </c>
      <c r="S21" s="28">
        <v>100</v>
      </c>
      <c r="U21" s="1" t="s">
        <v>61</v>
      </c>
    </row>
    <row r="22" spans="1:21" x14ac:dyDescent="0.3">
      <c r="A22" s="50" t="s">
        <v>41</v>
      </c>
      <c r="B22" s="10">
        <v>1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4"/>
        <v>1.2429216196844383E-2</v>
      </c>
      <c r="G22" s="18"/>
      <c r="H22" s="37">
        <v>2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91</v>
      </c>
      <c r="R22" s="33" t="s">
        <v>92</v>
      </c>
      <c r="S22" s="28">
        <v>100</v>
      </c>
    </row>
    <row r="23" spans="1:21" x14ac:dyDescent="0.3">
      <c r="A23" s="50"/>
      <c r="B23" s="11">
        <v>2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4"/>
        <v>1.2429216196844383E-2</v>
      </c>
      <c r="G23" s="18"/>
      <c r="H23" s="37">
        <v>2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91</v>
      </c>
      <c r="R23" s="33" t="s">
        <v>92</v>
      </c>
      <c r="S23" s="28">
        <v>100</v>
      </c>
    </row>
    <row r="24" spans="1:21" x14ac:dyDescent="0.3">
      <c r="A24" s="50"/>
      <c r="B24" s="10">
        <v>3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4"/>
        <v>1.2429216196844383E-2</v>
      </c>
      <c r="G24" s="18"/>
      <c r="H24" s="37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91</v>
      </c>
      <c r="R24" s="33" t="s">
        <v>92</v>
      </c>
      <c r="S24" s="28">
        <v>100</v>
      </c>
    </row>
    <row r="25" spans="1:21" x14ac:dyDescent="0.3">
      <c r="A25" s="50"/>
      <c r="B25" s="11">
        <v>4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4"/>
        <v>1.2429216196844383E-2</v>
      </c>
      <c r="G25" s="18"/>
      <c r="H25" s="37">
        <v>2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91</v>
      </c>
      <c r="R25" s="33" t="s">
        <v>92</v>
      </c>
      <c r="S25" s="28">
        <v>100</v>
      </c>
    </row>
    <row r="26" spans="1:21" x14ac:dyDescent="0.3">
      <c r="A26" s="50"/>
      <c r="B26" s="10">
        <v>5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4"/>
        <v>1.2429216196844383E-2</v>
      </c>
      <c r="G26" s="18"/>
      <c r="H26" s="37">
        <v>2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33">
        <v>10</v>
      </c>
      <c r="O26" s="33">
        <v>300</v>
      </c>
      <c r="P26" s="33">
        <v>600</v>
      </c>
      <c r="Q26" s="33" t="s">
        <v>91</v>
      </c>
      <c r="R26" s="33" t="s">
        <v>92</v>
      </c>
      <c r="S26" s="28">
        <v>100</v>
      </c>
    </row>
    <row r="27" spans="1:21" x14ac:dyDescent="0.3">
      <c r="A27" s="51" t="s">
        <v>50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4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3">
        <v>10</v>
      </c>
      <c r="O27" s="33">
        <v>30</v>
      </c>
      <c r="P27" s="33">
        <v>60</v>
      </c>
      <c r="Q27" s="33" t="s">
        <v>91</v>
      </c>
      <c r="R27" s="33" t="s">
        <v>92</v>
      </c>
      <c r="S27" s="28">
        <v>100</v>
      </c>
      <c r="U27" s="1"/>
    </row>
    <row r="28" spans="1:21" x14ac:dyDescent="0.3">
      <c r="A28" s="51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4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91</v>
      </c>
      <c r="R28" s="33" t="s">
        <v>92</v>
      </c>
      <c r="S28" s="28">
        <v>100</v>
      </c>
    </row>
    <row r="29" spans="1:21" x14ac:dyDescent="0.3">
      <c r="A29" s="51"/>
      <c r="B29" s="12">
        <v>3</v>
      </c>
      <c r="C29" s="28">
        <v>500</v>
      </c>
      <c r="D29" s="1">
        <f t="shared" si="1"/>
        <v>1.0817515047438954E-2</v>
      </c>
      <c r="E29" s="1">
        <f t="shared" si="0"/>
        <v>1.2429216196844383E-2</v>
      </c>
      <c r="F29" s="28">
        <f t="shared" si="4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91</v>
      </c>
      <c r="R29" s="33" t="s">
        <v>92</v>
      </c>
      <c r="S29" s="28">
        <v>100</v>
      </c>
    </row>
    <row r="30" spans="1:21" x14ac:dyDescent="0.3">
      <c r="A30" s="51"/>
      <c r="B30" s="12">
        <v>4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4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91</v>
      </c>
      <c r="R30" s="33" t="s">
        <v>92</v>
      </c>
      <c r="S30" s="28">
        <v>100</v>
      </c>
    </row>
    <row r="31" spans="1:21" x14ac:dyDescent="0.3">
      <c r="A31" s="51"/>
      <c r="B31" s="12">
        <v>5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4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91</v>
      </c>
      <c r="R31" s="33" t="s">
        <v>92</v>
      </c>
      <c r="S31" s="28">
        <v>100</v>
      </c>
    </row>
    <row r="32" spans="1:21" x14ac:dyDescent="0.3">
      <c r="A32" s="51"/>
      <c r="B32" s="12">
        <v>6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4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91</v>
      </c>
      <c r="R32" s="33" t="s">
        <v>92</v>
      </c>
      <c r="S32" s="28">
        <v>100</v>
      </c>
    </row>
    <row r="33" spans="1:19" x14ac:dyDescent="0.3">
      <c r="A33" s="46" t="s">
        <v>51</v>
      </c>
      <c r="B33" s="14">
        <v>1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4"/>
        <v>1.2429216196844383E-2</v>
      </c>
      <c r="G33" s="18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33">
        <v>10</v>
      </c>
      <c r="O33" s="33">
        <v>30</v>
      </c>
      <c r="P33" s="33">
        <v>60</v>
      </c>
      <c r="Q33" s="33" t="s">
        <v>91</v>
      </c>
      <c r="R33" s="33" t="s">
        <v>92</v>
      </c>
      <c r="S33" s="28">
        <v>100</v>
      </c>
    </row>
    <row r="34" spans="1:19" x14ac:dyDescent="0.3">
      <c r="A34" s="46"/>
      <c r="B34" s="14">
        <v>2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4"/>
        <v>1.2429216196844383E-2</v>
      </c>
      <c r="G34" s="18"/>
      <c r="H34" s="37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33">
        <v>10</v>
      </c>
      <c r="O34" s="33">
        <v>30</v>
      </c>
      <c r="P34" s="33">
        <v>60</v>
      </c>
      <c r="Q34" s="33" t="s">
        <v>91</v>
      </c>
      <c r="R34" s="33" t="s">
        <v>92</v>
      </c>
      <c r="S34" s="28">
        <v>100</v>
      </c>
    </row>
    <row r="35" spans="1:19" x14ac:dyDescent="0.3">
      <c r="A35" s="46"/>
      <c r="B35" s="14">
        <v>3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4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33">
        <v>10</v>
      </c>
      <c r="O35" s="33">
        <v>30</v>
      </c>
      <c r="P35" s="33">
        <v>60</v>
      </c>
      <c r="Q35" s="33" t="s">
        <v>91</v>
      </c>
      <c r="R35" s="33" t="s">
        <v>92</v>
      </c>
      <c r="S35" s="28">
        <v>100</v>
      </c>
    </row>
    <row r="36" spans="1:19" x14ac:dyDescent="0.3">
      <c r="A36" s="46"/>
      <c r="B36" s="14">
        <v>4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4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33">
        <v>10</v>
      </c>
      <c r="O36" s="33">
        <v>30</v>
      </c>
      <c r="P36" s="33">
        <v>60</v>
      </c>
      <c r="Q36" s="33" t="s">
        <v>91</v>
      </c>
      <c r="R36" s="33" t="s">
        <v>92</v>
      </c>
      <c r="S36" s="28">
        <v>100</v>
      </c>
    </row>
    <row r="37" spans="1:19" x14ac:dyDescent="0.3">
      <c r="A37" s="46"/>
      <c r="B37" s="14">
        <v>5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4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33">
        <v>10</v>
      </c>
      <c r="O37" s="33">
        <v>30</v>
      </c>
      <c r="P37" s="33">
        <v>60</v>
      </c>
      <c r="Q37" s="33" t="s">
        <v>91</v>
      </c>
      <c r="R37" s="33" t="s">
        <v>92</v>
      </c>
      <c r="S37" s="28">
        <v>100</v>
      </c>
    </row>
    <row r="38" spans="1:19" x14ac:dyDescent="0.3">
      <c r="A38" s="45" t="s">
        <v>84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4"/>
        <v>1.2429216196844383E-2</v>
      </c>
      <c r="G38" s="18">
        <v>1</v>
      </c>
      <c r="H38" s="37">
        <v>2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33">
        <v>10</v>
      </c>
      <c r="O38" s="33">
        <v>30</v>
      </c>
      <c r="P38" s="33">
        <v>60</v>
      </c>
      <c r="Q38" s="33" t="s">
        <v>91</v>
      </c>
      <c r="R38" s="33" t="s">
        <v>92</v>
      </c>
      <c r="S38" s="28">
        <v>100</v>
      </c>
    </row>
    <row r="39" spans="1:19" x14ac:dyDescent="0.3">
      <c r="A39" s="45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4"/>
        <v>1.2429216196844383E-2</v>
      </c>
      <c r="G39" s="18">
        <v>2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91</v>
      </c>
      <c r="R39" s="33" t="s">
        <v>92</v>
      </c>
      <c r="S39" s="28">
        <v>100</v>
      </c>
    </row>
    <row r="40" spans="1:19" x14ac:dyDescent="0.3">
      <c r="A40" s="45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4"/>
        <v>1.2429216196844383E-2</v>
      </c>
      <c r="G40" s="18">
        <v>5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91</v>
      </c>
      <c r="R40" s="33" t="s">
        <v>92</v>
      </c>
      <c r="S40" s="28">
        <v>100</v>
      </c>
    </row>
    <row r="41" spans="1:19" x14ac:dyDescent="0.3">
      <c r="A41" s="45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4"/>
        <v>1.2429216196844383E-2</v>
      </c>
      <c r="G41" s="18">
        <v>10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91</v>
      </c>
      <c r="R41" s="33" t="s">
        <v>92</v>
      </c>
      <c r="S41" s="28">
        <v>100</v>
      </c>
    </row>
    <row r="42" spans="1:19" x14ac:dyDescent="0.3">
      <c r="A42" s="45"/>
      <c r="B42" s="19">
        <v>5</v>
      </c>
      <c r="C42" s="28">
        <v>500</v>
      </c>
      <c r="D42" s="18"/>
      <c r="E42" s="18">
        <f t="shared" ref="E42:E48" si="5">LN(C42)/(C42)</f>
        <v>1.2429216196844383E-2</v>
      </c>
      <c r="F42" s="28">
        <f t="shared" si="4"/>
        <v>1.2429216196844383E-2</v>
      </c>
      <c r="G42" s="18">
        <v>100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91</v>
      </c>
      <c r="R42" s="33" t="s">
        <v>92</v>
      </c>
      <c r="S42" s="28">
        <v>100</v>
      </c>
    </row>
    <row r="43" spans="1:19" ht="15" hidden="1" customHeight="1" x14ac:dyDescent="0.3">
      <c r="A43" s="44" t="s">
        <v>85</v>
      </c>
      <c r="B43" s="23">
        <v>1</v>
      </c>
      <c r="C43" s="37">
        <v>500</v>
      </c>
      <c r="D43" s="20">
        <f>2*LOG(C43)/(C43-1)</f>
        <v>1.0817515047438954E-2</v>
      </c>
      <c r="E43" s="20">
        <f t="shared" si="5"/>
        <v>1.2429216196844383E-2</v>
      </c>
      <c r="F43" s="28">
        <f t="shared" si="4"/>
        <v>1.2429216196844383E-2</v>
      </c>
      <c r="G43" s="20"/>
      <c r="H43" s="37">
        <v>2</v>
      </c>
      <c r="I43" s="37">
        <v>100</v>
      </c>
      <c r="J43" s="37">
        <v>1</v>
      </c>
      <c r="K43" s="37" t="s">
        <v>8</v>
      </c>
      <c r="L43" s="37" t="s">
        <v>7</v>
      </c>
      <c r="M43" s="37" t="s">
        <v>10</v>
      </c>
      <c r="N43" s="37">
        <v>10</v>
      </c>
      <c r="O43" s="37">
        <v>30</v>
      </c>
      <c r="P43" s="37">
        <v>60</v>
      </c>
      <c r="Q43" s="37" t="s">
        <v>91</v>
      </c>
      <c r="R43" s="37" t="s">
        <v>92</v>
      </c>
      <c r="S43" s="37">
        <v>100</v>
      </c>
    </row>
    <row r="44" spans="1:19" hidden="1" x14ac:dyDescent="0.3">
      <c r="A44" s="44"/>
      <c r="B44" s="23">
        <v>2</v>
      </c>
      <c r="C44" s="37">
        <v>500</v>
      </c>
      <c r="D44" s="20">
        <f>2*LOG(C44)/(C44-1)</f>
        <v>1.0817515047438954E-2</v>
      </c>
      <c r="E44" s="20">
        <f t="shared" si="5"/>
        <v>1.2429216196844383E-2</v>
      </c>
      <c r="F44" s="28">
        <f t="shared" si="4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91</v>
      </c>
      <c r="R44" s="37" t="s">
        <v>92</v>
      </c>
      <c r="S44" s="37">
        <v>100</v>
      </c>
    </row>
    <row r="45" spans="1:19" hidden="1" x14ac:dyDescent="0.3">
      <c r="A45" s="44"/>
      <c r="B45" s="23">
        <v>3</v>
      </c>
      <c r="C45" s="37">
        <v>500</v>
      </c>
      <c r="D45" s="20">
        <f t="shared" ref="D45:D47" si="6">2*LOG(C45)/(C45-1)</f>
        <v>1.0817515047438954E-2</v>
      </c>
      <c r="E45" s="20">
        <f t="shared" si="5"/>
        <v>1.2429216196844383E-2</v>
      </c>
      <c r="F45" s="28">
        <f t="shared" si="4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91</v>
      </c>
      <c r="R45" s="37" t="s">
        <v>92</v>
      </c>
      <c r="S45" s="37">
        <v>100</v>
      </c>
    </row>
    <row r="46" spans="1:19" hidden="1" x14ac:dyDescent="0.3">
      <c r="A46" s="44"/>
      <c r="B46" s="23">
        <v>4</v>
      </c>
      <c r="C46" s="37">
        <v>500</v>
      </c>
      <c r="D46" s="20">
        <f t="shared" si="6"/>
        <v>1.0817515047438954E-2</v>
      </c>
      <c r="E46" s="20">
        <f t="shared" si="5"/>
        <v>1.2429216196844383E-2</v>
      </c>
      <c r="F46" s="28">
        <f t="shared" si="4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91</v>
      </c>
      <c r="R46" s="37" t="s">
        <v>92</v>
      </c>
      <c r="S46" s="37">
        <v>100</v>
      </c>
    </row>
    <row r="47" spans="1:19" hidden="1" x14ac:dyDescent="0.3">
      <c r="A47" s="44"/>
      <c r="B47" s="23">
        <v>5</v>
      </c>
      <c r="C47" s="37">
        <v>500</v>
      </c>
      <c r="D47" s="22">
        <f t="shared" si="6"/>
        <v>1.0817515047438954E-2</v>
      </c>
      <c r="E47" s="22">
        <f t="shared" si="5"/>
        <v>1.2429216196844383E-2</v>
      </c>
      <c r="F47" s="28">
        <f t="shared" si="4"/>
        <v>1.2429216196844383E-2</v>
      </c>
      <c r="G47" s="22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91</v>
      </c>
      <c r="R47" s="37" t="s">
        <v>92</v>
      </c>
      <c r="S47" s="37">
        <v>100</v>
      </c>
    </row>
    <row r="48" spans="1:19" hidden="1" x14ac:dyDescent="0.3">
      <c r="A48" s="44"/>
      <c r="B48" s="23">
        <v>6</v>
      </c>
      <c r="C48" s="37">
        <v>500</v>
      </c>
      <c r="D48" s="22"/>
      <c r="E48" s="22">
        <f t="shared" si="5"/>
        <v>1.2429216196844383E-2</v>
      </c>
      <c r="F48" s="28">
        <f t="shared" si="4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91</v>
      </c>
      <c r="R48" s="37" t="s">
        <v>92</v>
      </c>
      <c r="S48" s="37">
        <v>100</v>
      </c>
    </row>
    <row r="49" spans="1:19" x14ac:dyDescent="0.3">
      <c r="A49" s="43" t="s">
        <v>94</v>
      </c>
      <c r="B49" s="23">
        <v>1</v>
      </c>
      <c r="C49" s="37">
        <v>500</v>
      </c>
      <c r="D49" s="1"/>
      <c r="E49" s="1"/>
      <c r="F49" s="1"/>
      <c r="G49" s="18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</v>
      </c>
      <c r="O49" s="37">
        <v>30</v>
      </c>
      <c r="P49" s="37">
        <v>60</v>
      </c>
      <c r="Q49" s="37" t="s">
        <v>91</v>
      </c>
      <c r="R49" s="37" t="s">
        <v>92</v>
      </c>
      <c r="S49" s="37">
        <v>100</v>
      </c>
    </row>
    <row r="50" spans="1:19" x14ac:dyDescent="0.3">
      <c r="A50" s="43"/>
      <c r="B50" s="23">
        <v>2</v>
      </c>
      <c r="C50" s="37">
        <v>500</v>
      </c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10</v>
      </c>
      <c r="O50" s="37">
        <v>30</v>
      </c>
      <c r="P50" s="37">
        <v>60</v>
      </c>
      <c r="Q50" s="37" t="s">
        <v>91</v>
      </c>
      <c r="R50" s="37" t="s">
        <v>92</v>
      </c>
      <c r="S50" s="37">
        <v>100</v>
      </c>
    </row>
    <row r="51" spans="1:19" x14ac:dyDescent="0.3">
      <c r="A51" s="43"/>
      <c r="B51" s="23">
        <v>3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100</v>
      </c>
      <c r="O51" s="37">
        <v>30</v>
      </c>
      <c r="P51" s="37">
        <v>60</v>
      </c>
      <c r="Q51" s="37" t="s">
        <v>91</v>
      </c>
      <c r="R51" s="37" t="s">
        <v>92</v>
      </c>
      <c r="S51" s="37">
        <v>100</v>
      </c>
    </row>
    <row r="52" spans="1:19" x14ac:dyDescent="0.3">
      <c r="A52" s="43"/>
      <c r="B52" s="23">
        <v>4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 t="s">
        <v>99</v>
      </c>
      <c r="O52" s="37">
        <v>30</v>
      </c>
      <c r="P52" s="37">
        <v>60</v>
      </c>
      <c r="Q52" s="37" t="s">
        <v>91</v>
      </c>
      <c r="R52" s="37" t="s">
        <v>92</v>
      </c>
      <c r="S52" s="37">
        <v>100</v>
      </c>
    </row>
    <row r="53" spans="1:19" x14ac:dyDescent="0.3">
      <c r="H53" s="37"/>
    </row>
    <row r="56" spans="1:19" x14ac:dyDescent="0.3">
      <c r="C56" s="7"/>
      <c r="F56" s="7"/>
      <c r="G56" s="7"/>
    </row>
  </sheetData>
  <mergeCells count="10">
    <mergeCell ref="A49:A52"/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94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topLeftCell="A97" zoomScaleNormal="100" workbookViewId="0">
      <selection activeCell="A108" sqref="A108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15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54" t="s">
        <v>78</v>
      </c>
      <c r="J1" s="54"/>
      <c r="K1" s="54"/>
      <c r="L1" s="54"/>
      <c r="M1" s="54"/>
      <c r="N1" s="54"/>
      <c r="O1" s="54"/>
    </row>
    <row r="2" spans="1:15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I2" t="s">
        <v>82</v>
      </c>
      <c r="J2" s="55" t="s">
        <v>79</v>
      </c>
      <c r="K2" s="55"/>
      <c r="L2" s="55" t="s">
        <v>80</v>
      </c>
      <c r="M2" s="55"/>
      <c r="N2" s="55" t="s">
        <v>81</v>
      </c>
      <c r="O2" s="55"/>
    </row>
    <row r="3" spans="1:15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>
        <v>1</v>
      </c>
      <c r="I3">
        <v>10</v>
      </c>
      <c r="J3" s="55">
        <v>1.2</v>
      </c>
      <c r="K3" s="55"/>
      <c r="L3" s="55">
        <v>3</v>
      </c>
      <c r="M3" s="55"/>
      <c r="N3" s="55">
        <v>1.7929999999999999</v>
      </c>
      <c r="O3" s="55"/>
    </row>
    <row r="4" spans="1:15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>
        <v>2</v>
      </c>
      <c r="I4">
        <v>20</v>
      </c>
      <c r="J4" s="55">
        <v>1.3</v>
      </c>
      <c r="K4" s="55"/>
      <c r="L4" s="55">
        <v>4</v>
      </c>
      <c r="M4" s="55"/>
      <c r="N4" s="55">
        <v>1.8839999999999999</v>
      </c>
      <c r="O4" s="55"/>
    </row>
    <row r="5" spans="1:15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>
        <v>3</v>
      </c>
      <c r="I5">
        <v>50</v>
      </c>
      <c r="J5" s="55">
        <v>2.36</v>
      </c>
      <c r="K5" s="55"/>
      <c r="L5" s="55">
        <v>6</v>
      </c>
      <c r="M5" s="55"/>
      <c r="N5" s="55">
        <v>2.2669999999999999</v>
      </c>
      <c r="O5" s="55"/>
    </row>
    <row r="6" spans="1:15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>
        <v>4</v>
      </c>
      <c r="I6">
        <v>100</v>
      </c>
      <c r="J6" s="55">
        <v>2.5499999999999998</v>
      </c>
      <c r="K6" s="55"/>
      <c r="L6" s="55">
        <v>8</v>
      </c>
      <c r="M6" s="55"/>
      <c r="N6" s="55">
        <v>2.8820000000000001</v>
      </c>
      <c r="O6" s="55"/>
    </row>
    <row r="7" spans="1:15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>
        <v>5</v>
      </c>
      <c r="I7">
        <v>1000</v>
      </c>
      <c r="J7" s="55">
        <v>3.55</v>
      </c>
      <c r="K7" s="55"/>
      <c r="L7" s="55">
        <v>12</v>
      </c>
      <c r="M7" s="55"/>
      <c r="N7" s="55">
        <v>4.1079999999999997</v>
      </c>
      <c r="O7" s="55"/>
    </row>
    <row r="8" spans="1:15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</row>
    <row r="9" spans="1:15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</row>
    <row r="10" spans="1:15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</row>
    <row r="11" spans="1:15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</row>
    <row r="12" spans="1:15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</row>
    <row r="13" spans="1:15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</row>
    <row r="14" spans="1:15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5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5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7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7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7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</row>
    <row r="20" spans="2:7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</row>
    <row r="21" spans="2:7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</row>
    <row r="22" spans="2:7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</row>
    <row r="23" spans="2:7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</row>
    <row r="24" spans="2:7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</row>
    <row r="25" spans="2:7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</row>
    <row r="26" spans="2:7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</row>
    <row r="27" spans="2:7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</row>
    <row r="28" spans="2:7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</row>
    <row r="29" spans="2:7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</row>
    <row r="30" spans="2:7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</row>
    <row r="31" spans="2:7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</row>
    <row r="32" spans="2:7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</row>
    <row r="33" spans="2:7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</row>
    <row r="34" spans="2:7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</row>
    <row r="35" spans="2:7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</row>
    <row r="36" spans="2:7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</row>
    <row r="37" spans="2:7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</row>
    <row r="38" spans="2:7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</row>
    <row r="39" spans="2:7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</row>
    <row r="40" spans="2:7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</row>
    <row r="41" spans="2:7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</row>
    <row r="42" spans="2:7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</row>
    <row r="43" spans="2:7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</row>
    <row r="44" spans="2:7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</row>
    <row r="45" spans="2:7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</row>
    <row r="46" spans="2:7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</row>
    <row r="47" spans="2:7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</row>
    <row r="48" spans="2:7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</row>
    <row r="49" spans="2:7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</row>
    <row r="50" spans="2:7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</row>
    <row r="51" spans="2:7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</row>
    <row r="52" spans="2:7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</row>
    <row r="53" spans="2:7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</row>
    <row r="54" spans="2:7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</row>
    <row r="55" spans="2:7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7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7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7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7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7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7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7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7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7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7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7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7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7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7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7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</row>
    <row r="104" spans="2:7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</row>
    <row r="105" spans="2:7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</row>
    <row r="106" spans="2:7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</row>
    <row r="107" spans="2:7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</row>
  </sheetData>
  <mergeCells count="19">
    <mergeCell ref="N7:O7"/>
    <mergeCell ref="J7:K7"/>
    <mergeCell ref="L4:M4"/>
    <mergeCell ref="L5:M5"/>
    <mergeCell ref="L6:M6"/>
    <mergeCell ref="L7:M7"/>
    <mergeCell ref="N6:O6"/>
    <mergeCell ref="N5:O5"/>
    <mergeCell ref="N4:O4"/>
    <mergeCell ref="I1:O1"/>
    <mergeCell ref="J4:K4"/>
    <mergeCell ref="J5:K5"/>
    <mergeCell ref="J6:K6"/>
    <mergeCell ref="J2:K2"/>
    <mergeCell ref="L2:M2"/>
    <mergeCell ref="N2:O2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topLeftCell="A70"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55" t="s">
        <v>101</v>
      </c>
      <c r="H2" s="55"/>
      <c r="I2" s="55"/>
      <c r="J2" s="55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100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70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62</v>
      </c>
      <c r="AE4" t="s">
        <v>63</v>
      </c>
      <c r="AF4" t="s">
        <v>73</v>
      </c>
      <c r="AG4" t="s">
        <v>65</v>
      </c>
      <c r="AH4" t="s">
        <v>66</v>
      </c>
      <c r="AI4" t="s">
        <v>67</v>
      </c>
      <c r="AJ4" t="s">
        <v>68</v>
      </c>
      <c r="AO4" t="s">
        <v>62</v>
      </c>
      <c r="AP4" t="s">
        <v>63</v>
      </c>
      <c r="AQ4" t="s">
        <v>73</v>
      </c>
      <c r="AR4" t="s">
        <v>74</v>
      </c>
      <c r="AS4" t="s">
        <v>75</v>
      </c>
      <c r="AT4" t="s">
        <v>76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69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77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72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72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71</v>
      </c>
      <c r="AC60" t="s">
        <v>70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62</v>
      </c>
      <c r="AE61" t="s">
        <v>63</v>
      </c>
      <c r="AF61" t="s">
        <v>64</v>
      </c>
      <c r="AG61" t="s">
        <v>65</v>
      </c>
      <c r="AH61" t="s">
        <v>66</v>
      </c>
      <c r="AI61" t="s">
        <v>67</v>
      </c>
      <c r="AJ61" t="s">
        <v>68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69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72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23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95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96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97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98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86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2019-10-20T11:04:41Z</dcterms:modified>
</cp:coreProperties>
</file>