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06"/>
  <workbookPr/>
  <mc:AlternateContent xmlns:mc="http://schemas.openxmlformats.org/markup-compatibility/2006">
    <mc:Choice Requires="x15">
      <x15ac:absPath xmlns:x15ac="http://schemas.microsoft.com/office/spreadsheetml/2010/11/ac" url="https://cgresources-my.sharepoint.com/personal/user2_cgresources_onmicrosoft_com/Documents/VISHNU/05-ERP_Planning&amp;_Development/Given_Reference/"/>
    </mc:Choice>
  </mc:AlternateContent>
  <xr:revisionPtr revIDLastSave="35" documentId="13_ncr:1_{0082D930-925F-45E4-9EE0-2728C04D917A}" xr6:coauthVersionLast="47" xr6:coauthVersionMax="47" xr10:uidLastSave="{AB78D69A-DD44-47CE-8694-85298136C4A9}"/>
  <bookViews>
    <workbookView xWindow="-120" yWindow="-120" windowWidth="29040" windowHeight="15720" activeTab="2" xr2:uid="{00000000-000D-0000-FFFF-FFFF00000000}"/>
  </bookViews>
  <sheets>
    <sheet name="Worker" sheetId="2" r:id="rId1"/>
    <sheet name="CGR" sheetId="3" state="hidden" r:id="rId2"/>
    <sheet name="Staff" sheetId="6" r:id="rId3"/>
    <sheet name="PNI &amp; CGR  (4)" sheetId="11" state="hidden" r:id="rId4"/>
    <sheet name="PNI &amp; CGR  (3)" sheetId="10" state="hidden" r:id="rId5"/>
    <sheet name="PNI &amp; CGR  (2)" sheetId="8" state="hidden" r:id="rId6"/>
    <sheet name="Sheet1" sheetId="4" state="hidden" r:id="rId7"/>
  </sheets>
  <definedNames>
    <definedName name="_xlnm._FilterDatabase" localSheetId="1" hidden="1">CGR!$A$1:$AR$83</definedName>
    <definedName name="_xlnm._FilterDatabase" localSheetId="5" hidden="1">'PNI &amp; CGR  (2)'!$A$2:$Q$24</definedName>
    <definedName name="_xlnm._FilterDatabase" localSheetId="4" hidden="1">'PNI &amp; CGR  (3)'!$A$1:$C$26</definedName>
    <definedName name="_xlnm._FilterDatabase" localSheetId="3" hidden="1">'PNI &amp; CGR  (4)'!$A$1:$Z$37</definedName>
    <definedName name="_xlnm._FilterDatabase" localSheetId="2" hidden="1">Staff!$A$1:$AQ$18</definedName>
    <definedName name="_xlnm._FilterDatabase" localSheetId="0" hidden="1">Worker!$A$1:$AW$12</definedName>
    <definedName name="_xlnm.Print_Area" localSheetId="1">CGR!$A$1:$AT$75</definedName>
    <definedName name="_xlnm.Print_Area" localSheetId="5">'PNI &amp; CGR  (2)'!$A$1:$S$24</definedName>
    <definedName name="_xlnm.Print_Area" localSheetId="4">'PNI &amp; CGR  (3)'!$A$1:$C$29</definedName>
    <definedName name="_xlnm.Print_Area" localSheetId="3">'PNI &amp; CGR  (4)'!$A$1:$Z$61</definedName>
    <definedName name="_xlnm.Print_Area" localSheetId="2">Staff!$A$1:$AQ$32</definedName>
    <definedName name="_xlnm.Print_Area" localSheetId="0">Worker!$A$1:$AW$36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" i="11" l="1"/>
  <c r="T6" i="11"/>
  <c r="T5" i="11"/>
  <c r="T4" i="11"/>
  <c r="T3" i="11"/>
  <c r="Q15" i="6"/>
  <c r="M15" i="6"/>
  <c r="J15" i="6"/>
  <c r="J14" i="6" l="1"/>
  <c r="J16" i="6"/>
  <c r="M16" i="6"/>
  <c r="M14" i="6"/>
  <c r="U11" i="6"/>
  <c r="I24" i="8"/>
  <c r="I23" i="8"/>
  <c r="I22" i="8"/>
  <c r="I21" i="8"/>
  <c r="I20" i="8"/>
  <c r="I19" i="8"/>
  <c r="I18" i="8"/>
  <c r="I17" i="8"/>
  <c r="I16" i="8"/>
  <c r="I15" i="8"/>
  <c r="I14" i="8"/>
  <c r="I13" i="8"/>
  <c r="I5" i="8"/>
  <c r="I4" i="8"/>
  <c r="Q18" i="6"/>
  <c r="M18" i="6"/>
  <c r="J18" i="6"/>
  <c r="AJ17" i="6"/>
  <c r="U17" i="6"/>
  <c r="Q17" i="6"/>
  <c r="M17" i="6"/>
  <c r="J17" i="6"/>
  <c r="M13" i="6"/>
  <c r="J13" i="6"/>
  <c r="Q12" i="6"/>
  <c r="M12" i="6"/>
  <c r="J12" i="6"/>
  <c r="Q11" i="6"/>
  <c r="M11" i="6"/>
  <c r="J11" i="6"/>
  <c r="Q10" i="6"/>
  <c r="M10" i="6"/>
  <c r="Q9" i="6"/>
  <c r="M9" i="6"/>
  <c r="J9" i="6"/>
  <c r="Q7" i="6"/>
  <c r="M7" i="6"/>
  <c r="AJ6" i="6"/>
  <c r="U6" i="6"/>
  <c r="Q6" i="6"/>
  <c r="M6" i="6"/>
  <c r="J6" i="6"/>
  <c r="AJ5" i="6"/>
  <c r="U5" i="6"/>
  <c r="Q5" i="6"/>
  <c r="M5" i="6"/>
  <c r="J5" i="6"/>
  <c r="AJ4" i="6"/>
  <c r="U4" i="6"/>
  <c r="Q4" i="6"/>
  <c r="M4" i="6"/>
  <c r="M3" i="6"/>
  <c r="J3" i="6"/>
  <c r="M83" i="3"/>
  <c r="M82" i="3"/>
  <c r="M81" i="3"/>
  <c r="M80" i="3"/>
  <c r="M79" i="3"/>
  <c r="M78" i="3"/>
  <c r="AJ77" i="3"/>
  <c r="U77" i="3"/>
  <c r="Q77" i="3"/>
  <c r="M77" i="3"/>
  <c r="J77" i="3"/>
  <c r="AJ76" i="3"/>
  <c r="U76" i="3"/>
  <c r="Q76" i="3"/>
  <c r="M76" i="3"/>
  <c r="J76" i="3"/>
  <c r="AJ75" i="3"/>
  <c r="U75" i="3"/>
  <c r="Q75" i="3"/>
  <c r="M75" i="3"/>
  <c r="J75" i="3"/>
  <c r="AJ74" i="3"/>
  <c r="U74" i="3"/>
  <c r="Q74" i="3"/>
  <c r="M74" i="3"/>
  <c r="J74" i="3"/>
  <c r="AJ73" i="3"/>
  <c r="U73" i="3"/>
  <c r="Q73" i="3"/>
  <c r="M73" i="3"/>
  <c r="J73" i="3"/>
  <c r="AJ72" i="3"/>
  <c r="U72" i="3"/>
  <c r="Q72" i="3"/>
  <c r="M72" i="3"/>
  <c r="J72" i="3"/>
  <c r="AJ71" i="3"/>
  <c r="U71" i="3"/>
  <c r="Q71" i="3"/>
  <c r="M71" i="3"/>
  <c r="J71" i="3"/>
  <c r="AJ70" i="3"/>
  <c r="U70" i="3"/>
  <c r="Q70" i="3"/>
  <c r="M70" i="3"/>
  <c r="J70" i="3"/>
  <c r="AJ69" i="3"/>
  <c r="U69" i="3"/>
  <c r="Q69" i="3"/>
  <c r="M69" i="3"/>
  <c r="J69" i="3"/>
  <c r="AJ68" i="3"/>
  <c r="U68" i="3"/>
  <c r="Q68" i="3"/>
  <c r="M68" i="3"/>
  <c r="J68" i="3"/>
  <c r="AJ67" i="3"/>
  <c r="U67" i="3"/>
  <c r="Q67" i="3"/>
  <c r="M67" i="3"/>
  <c r="J67" i="3"/>
  <c r="AJ66" i="3"/>
  <c r="U66" i="3"/>
  <c r="Q66" i="3"/>
  <c r="M66" i="3"/>
  <c r="J66" i="3"/>
  <c r="AJ65" i="3"/>
  <c r="U65" i="3"/>
  <c r="Q65" i="3"/>
  <c r="M65" i="3"/>
  <c r="J65" i="3"/>
  <c r="AJ64" i="3"/>
  <c r="U64" i="3"/>
  <c r="Q64" i="3"/>
  <c r="M64" i="3"/>
  <c r="J64" i="3"/>
  <c r="AJ63" i="3"/>
  <c r="U63" i="3"/>
  <c r="Q63" i="3"/>
  <c r="M63" i="3"/>
  <c r="J63" i="3"/>
  <c r="AJ62" i="3"/>
  <c r="U62" i="3"/>
  <c r="Q62" i="3"/>
  <c r="M62" i="3"/>
  <c r="J62" i="3"/>
  <c r="AJ61" i="3"/>
  <c r="U61" i="3"/>
  <c r="Q61" i="3"/>
  <c r="M61" i="3"/>
  <c r="J61" i="3"/>
  <c r="AJ60" i="3"/>
  <c r="U60" i="3"/>
  <c r="Q60" i="3"/>
  <c r="M60" i="3"/>
  <c r="J60" i="3"/>
  <c r="AJ59" i="3"/>
  <c r="U59" i="3"/>
  <c r="Q59" i="3"/>
  <c r="M59" i="3"/>
  <c r="J59" i="3"/>
  <c r="AJ58" i="3"/>
  <c r="U58" i="3"/>
  <c r="Q58" i="3"/>
  <c r="M58" i="3"/>
  <c r="J58" i="3"/>
  <c r="AJ57" i="3"/>
  <c r="M57" i="3"/>
  <c r="J57" i="3"/>
  <c r="AJ56" i="3"/>
  <c r="M56" i="3"/>
  <c r="J56" i="3"/>
  <c r="AJ55" i="3"/>
  <c r="M55" i="3"/>
  <c r="J55" i="3"/>
  <c r="AJ54" i="3"/>
  <c r="M54" i="3"/>
  <c r="J54" i="3"/>
  <c r="AJ53" i="3"/>
  <c r="M53" i="3"/>
  <c r="J53" i="3"/>
  <c r="AJ52" i="3"/>
  <c r="M52" i="3"/>
  <c r="J52" i="3"/>
  <c r="AJ51" i="3"/>
  <c r="M51" i="3"/>
  <c r="J51" i="3"/>
  <c r="AJ50" i="3"/>
  <c r="M50" i="3"/>
  <c r="J50" i="3"/>
  <c r="AJ49" i="3"/>
  <c r="M49" i="3"/>
  <c r="J49" i="3"/>
  <c r="AJ48" i="3"/>
  <c r="M48" i="3"/>
  <c r="J48" i="3"/>
  <c r="AJ47" i="3"/>
  <c r="M47" i="3"/>
  <c r="J47" i="3"/>
  <c r="AJ46" i="3"/>
  <c r="M46" i="3"/>
  <c r="J46" i="3"/>
  <c r="AJ45" i="3"/>
  <c r="M45" i="3"/>
  <c r="J45" i="3"/>
  <c r="AJ44" i="3"/>
  <c r="M44" i="3"/>
  <c r="J44" i="3"/>
  <c r="AJ43" i="3"/>
  <c r="M43" i="3"/>
  <c r="J43" i="3"/>
  <c r="AJ42" i="3"/>
  <c r="M42" i="3"/>
  <c r="J42" i="3"/>
  <c r="AJ40" i="3"/>
  <c r="U40" i="3"/>
  <c r="Q40" i="3"/>
  <c r="M40" i="3"/>
  <c r="J40" i="3"/>
  <c r="AJ39" i="3"/>
  <c r="U39" i="3"/>
  <c r="Q39" i="3"/>
  <c r="M39" i="3"/>
  <c r="J39" i="3"/>
  <c r="AJ38" i="3"/>
  <c r="U38" i="3"/>
  <c r="Q38" i="3"/>
  <c r="M38" i="3"/>
  <c r="J38" i="3"/>
  <c r="AJ35" i="3"/>
  <c r="Q35" i="3"/>
  <c r="M35" i="3"/>
  <c r="J35" i="3"/>
  <c r="AJ34" i="3"/>
  <c r="U34" i="3"/>
  <c r="Q34" i="3"/>
  <c r="M34" i="3"/>
  <c r="J34" i="3"/>
  <c r="AJ33" i="3"/>
  <c r="U33" i="3"/>
  <c r="Q33" i="3"/>
  <c r="M33" i="3"/>
  <c r="J33" i="3"/>
  <c r="AJ32" i="3"/>
  <c r="U32" i="3"/>
  <c r="Q32" i="3"/>
  <c r="M32" i="3"/>
  <c r="J32" i="3"/>
  <c r="AJ31" i="3"/>
  <c r="U31" i="3"/>
  <c r="Q31" i="3"/>
  <c r="M31" i="3"/>
  <c r="J31" i="3"/>
  <c r="AJ30" i="3"/>
  <c r="U30" i="3"/>
  <c r="Q30" i="3"/>
  <c r="M30" i="3"/>
  <c r="J30" i="3"/>
  <c r="AJ29" i="3"/>
  <c r="U29" i="3"/>
  <c r="Q29" i="3"/>
  <c r="M29" i="3"/>
  <c r="J29" i="3"/>
  <c r="AJ28" i="3"/>
  <c r="U28" i="3"/>
  <c r="Q28" i="3"/>
  <c r="M28" i="3"/>
  <c r="J28" i="3"/>
  <c r="AJ27" i="3"/>
  <c r="U27" i="3"/>
  <c r="Q27" i="3"/>
  <c r="M27" i="3"/>
  <c r="J27" i="3"/>
  <c r="AJ26" i="3"/>
  <c r="U26" i="3"/>
  <c r="Q26" i="3"/>
  <c r="M26" i="3"/>
  <c r="J26" i="3"/>
  <c r="AJ25" i="3"/>
  <c r="U25" i="3"/>
  <c r="Q25" i="3"/>
  <c r="M25" i="3"/>
  <c r="J25" i="3"/>
  <c r="AJ24" i="3"/>
  <c r="U24" i="3"/>
  <c r="Q24" i="3"/>
  <c r="M24" i="3"/>
  <c r="J24" i="3"/>
  <c r="AJ23" i="3"/>
  <c r="U23" i="3"/>
  <c r="Q23" i="3"/>
  <c r="M23" i="3"/>
  <c r="J23" i="3"/>
  <c r="AJ22" i="3"/>
  <c r="U22" i="3"/>
  <c r="Q22" i="3"/>
  <c r="M22" i="3"/>
  <c r="J22" i="3"/>
  <c r="AJ21" i="3"/>
  <c r="U21" i="3"/>
  <c r="Q21" i="3"/>
  <c r="M21" i="3"/>
  <c r="J21" i="3"/>
  <c r="AJ20" i="3"/>
  <c r="U20" i="3"/>
  <c r="Q20" i="3"/>
  <c r="M20" i="3"/>
  <c r="J20" i="3"/>
  <c r="AJ19" i="3"/>
  <c r="U19" i="3"/>
  <c r="Q19" i="3"/>
  <c r="M19" i="3"/>
  <c r="J19" i="3"/>
  <c r="AJ18" i="3"/>
  <c r="U18" i="3"/>
  <c r="Q18" i="3"/>
  <c r="M18" i="3"/>
  <c r="J18" i="3"/>
  <c r="AJ17" i="3"/>
  <c r="U17" i="3"/>
  <c r="Q17" i="3"/>
  <c r="M17" i="3"/>
  <c r="J17" i="3"/>
  <c r="AJ16" i="3"/>
  <c r="U16" i="3"/>
  <c r="Q16" i="3"/>
  <c r="M16" i="3"/>
  <c r="J16" i="3"/>
  <c r="AJ15" i="3"/>
  <c r="U15" i="3"/>
  <c r="Q15" i="3"/>
  <c r="M15" i="3"/>
  <c r="J15" i="3"/>
  <c r="AJ14" i="3"/>
  <c r="U14" i="3"/>
  <c r="Q14" i="3"/>
  <c r="M14" i="3"/>
  <c r="J14" i="3"/>
  <c r="AJ13" i="3"/>
  <c r="U13" i="3"/>
  <c r="Q13" i="3"/>
  <c r="M13" i="3"/>
  <c r="J13" i="3"/>
  <c r="AJ12" i="3"/>
  <c r="U12" i="3"/>
  <c r="Q12" i="3"/>
  <c r="M12" i="3"/>
  <c r="J12" i="3"/>
  <c r="AJ11" i="3"/>
  <c r="U11" i="3"/>
  <c r="Q11" i="3"/>
  <c r="M11" i="3"/>
  <c r="J11" i="3"/>
  <c r="AJ10" i="3"/>
  <c r="U10" i="3"/>
  <c r="Q10" i="3"/>
  <c r="M10" i="3"/>
  <c r="J10" i="3"/>
  <c r="AJ9" i="3"/>
  <c r="U9" i="3"/>
  <c r="Q9" i="3"/>
  <c r="M9" i="3"/>
  <c r="J9" i="3"/>
  <c r="AJ8" i="3"/>
  <c r="U8" i="3"/>
  <c r="Q8" i="3"/>
  <c r="M8" i="3"/>
  <c r="J8" i="3"/>
  <c r="AJ7" i="3"/>
  <c r="U7" i="3"/>
  <c r="Q7" i="3"/>
  <c r="M7" i="3"/>
  <c r="J7" i="3"/>
  <c r="AJ6" i="3"/>
  <c r="U6" i="3"/>
  <c r="Q6" i="3"/>
  <c r="M6" i="3"/>
  <c r="J6" i="3"/>
  <c r="AJ5" i="3"/>
  <c r="U5" i="3"/>
  <c r="Q5" i="3"/>
  <c r="M5" i="3"/>
  <c r="J5" i="3"/>
  <c r="AJ4" i="3"/>
  <c r="U4" i="3"/>
  <c r="Q4" i="3"/>
  <c r="M4" i="3"/>
  <c r="J4" i="3"/>
  <c r="AJ3" i="3"/>
  <c r="U3" i="3"/>
  <c r="Q3" i="3"/>
  <c r="M3" i="3"/>
  <c r="J3" i="3"/>
  <c r="R21" i="2"/>
  <c r="N21" i="2"/>
  <c r="K21" i="2"/>
  <c r="R20" i="2"/>
  <c r="N20" i="2"/>
  <c r="K20" i="2"/>
  <c r="R19" i="2"/>
  <c r="N19" i="2"/>
  <c r="K19" i="2"/>
  <c r="R18" i="2"/>
  <c r="N18" i="2"/>
  <c r="K18" i="2"/>
  <c r="R16" i="2"/>
  <c r="N16" i="2"/>
  <c r="K16" i="2"/>
  <c r="R15" i="2"/>
  <c r="N15" i="2"/>
  <c r="K15" i="2"/>
  <c r="AO14" i="2"/>
  <c r="Z14" i="2"/>
  <c r="V14" i="2"/>
  <c r="R14" i="2"/>
  <c r="N14" i="2"/>
  <c r="K14" i="2"/>
  <c r="AO13" i="2"/>
  <c r="Z13" i="2"/>
  <c r="V13" i="2"/>
  <c r="R13" i="2"/>
  <c r="N13" i="2"/>
  <c r="K13" i="2"/>
  <c r="AO12" i="2"/>
  <c r="Z12" i="2"/>
  <c r="V12" i="2"/>
  <c r="R12" i="2"/>
  <c r="N12" i="2"/>
  <c r="K12" i="2"/>
  <c r="AO11" i="2"/>
  <c r="Z11" i="2"/>
  <c r="V11" i="2"/>
  <c r="R11" i="2"/>
  <c r="N11" i="2"/>
  <c r="K11" i="2"/>
  <c r="AO10" i="2"/>
  <c r="Z10" i="2"/>
  <c r="V10" i="2"/>
  <c r="R10" i="2"/>
  <c r="N10" i="2"/>
  <c r="K10" i="2"/>
  <c r="AO9" i="2"/>
  <c r="Z9" i="2"/>
  <c r="V9" i="2"/>
  <c r="R9" i="2"/>
  <c r="N9" i="2"/>
  <c r="K9" i="2"/>
  <c r="AO8" i="2"/>
  <c r="Z8" i="2"/>
  <c r="V8" i="2"/>
  <c r="R8" i="2"/>
  <c r="N8" i="2"/>
  <c r="K8" i="2"/>
  <c r="AO7" i="2"/>
  <c r="Z7" i="2"/>
  <c r="V7" i="2"/>
  <c r="R7" i="2"/>
  <c r="N7" i="2"/>
  <c r="K7" i="2"/>
  <c r="AO6" i="2"/>
  <c r="Z6" i="2"/>
  <c r="V6" i="2"/>
  <c r="R6" i="2"/>
  <c r="N6" i="2"/>
  <c r="K6" i="2"/>
  <c r="AO5" i="2"/>
  <c r="Z5" i="2"/>
  <c r="V5" i="2"/>
  <c r="R5" i="2"/>
  <c r="N5" i="2"/>
  <c r="K5" i="2"/>
  <c r="AO4" i="2"/>
  <c r="Z4" i="2"/>
  <c r="V4" i="2"/>
  <c r="R4" i="2"/>
  <c r="N4" i="2"/>
  <c r="K4" i="2"/>
  <c r="V3" i="2"/>
  <c r="R3" i="2"/>
  <c r="N3" i="2"/>
  <c r="K3" i="2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<sst xmlns="http://schemas.openxmlformats.org/spreadsheetml/2006/main" count="1213" uniqueCount="485">
  <si>
    <t>WP No.</t>
  </si>
  <si>
    <t>Basic Safety Course</t>
  </si>
  <si>
    <t>Rope Access Course</t>
  </si>
  <si>
    <t>Metal Scaffold Courses</t>
  </si>
  <si>
    <t>Working At Height Courses</t>
  </si>
  <si>
    <t>Cert No.</t>
  </si>
  <si>
    <t>Expiry</t>
  </si>
  <si>
    <t>Level</t>
  </si>
  <si>
    <t>SMSE</t>
  </si>
  <si>
    <t>Issue
Date</t>
  </si>
  <si>
    <t>S/No</t>
  </si>
  <si>
    <t>Name</t>
  </si>
  <si>
    <t>Employee ID No.</t>
  </si>
  <si>
    <t>FIN No.</t>
  </si>
  <si>
    <t>Category</t>
  </si>
  <si>
    <t>Additional Courses</t>
  </si>
  <si>
    <t>Cours Title 1</t>
  </si>
  <si>
    <t>Designation</t>
  </si>
  <si>
    <t>WAHA/M</t>
  </si>
  <si>
    <t>LIFTING COURSES</t>
  </si>
  <si>
    <t>Rigger</t>
  </si>
  <si>
    <t>Signel Man</t>
  </si>
  <si>
    <t>Gondola</t>
  </si>
  <si>
    <t>SSRC/SSSRC</t>
  </si>
  <si>
    <t>Expiry
Date</t>
  </si>
  <si>
    <t>Boom Lift 3b (MEWP)</t>
  </si>
  <si>
    <t>Scissors Lift 3a (MEWP)</t>
  </si>
  <si>
    <t>Issue Date</t>
  </si>
  <si>
    <t>WP Expiry</t>
  </si>
  <si>
    <t>Balance Days</t>
  </si>
  <si>
    <t>THANGAIYAN KARUPPASAMY</t>
  </si>
  <si>
    <t>RAMANATHAN PANDICHOLAI</t>
  </si>
  <si>
    <t>0 32196802</t>
  </si>
  <si>
    <t>0 36579277</t>
  </si>
  <si>
    <t>ALI MOHAMMAD LOKMAN</t>
  </si>
  <si>
    <t>SUBRAMANIYAN MUTHUKRISHNAN</t>
  </si>
  <si>
    <t>STEEPHEN BABINLAL</t>
  </si>
  <si>
    <t>THANGASAMY AYYAPPAN</t>
  </si>
  <si>
    <t>MURUGEN CHINNAPPA</t>
  </si>
  <si>
    <t>VARADARAJAN MURUGESAN</t>
  </si>
  <si>
    <t>PARAMASIVAM DHANARASU</t>
  </si>
  <si>
    <t>HASAN MD NAHID</t>
  </si>
  <si>
    <t>BADAL</t>
  </si>
  <si>
    <t>MAHMUD KAZI SOHEL</t>
  </si>
  <si>
    <t>UDDIN MD MAGIR</t>
  </si>
  <si>
    <t>HAQUE MOHAMMAD NAZMUL</t>
  </si>
  <si>
    <t>ISLAM NAZRUL</t>
  </si>
  <si>
    <t>MUTHALAGU RAMU</t>
  </si>
  <si>
    <t>CHANDRAN KRISHNAN</t>
  </si>
  <si>
    <t>LAKSHMNAN VIGNESWARAN</t>
  </si>
  <si>
    <t>REDOY MD MAHEDI HASAN</t>
  </si>
  <si>
    <t>MUTHU KANNAN</t>
  </si>
  <si>
    <t>IRULANDI JOTHIBASU</t>
  </si>
  <si>
    <t>DAS RONE CHANDRA</t>
  </si>
  <si>
    <t>KAINAN SARAVANAN</t>
  </si>
  <si>
    <t>ANBAZHAGAN ABIRAJAN</t>
  </si>
  <si>
    <t>SIFULLAH MOHAMMAD</t>
  </si>
  <si>
    <t>0 61853782</t>
  </si>
  <si>
    <t>0 38095129</t>
  </si>
  <si>
    <t>0 37608394</t>
  </si>
  <si>
    <t>0 3546249-</t>
  </si>
  <si>
    <t>0 31839955</t>
  </si>
  <si>
    <t>0 36415991</t>
  </si>
  <si>
    <t>0 36806516</t>
  </si>
  <si>
    <t>0 64174320</t>
  </si>
  <si>
    <t>0 6139625-</t>
  </si>
  <si>
    <t>0 63051241</t>
  </si>
  <si>
    <t>0 6273664-</t>
  </si>
  <si>
    <t>0 64034391</t>
  </si>
  <si>
    <t>0 62265183</t>
  </si>
  <si>
    <t>0 3194726-</t>
  </si>
  <si>
    <t>0 34197598</t>
  </si>
  <si>
    <t>0 35179046</t>
  </si>
  <si>
    <t>0 62856289</t>
  </si>
  <si>
    <t>0 32496490</t>
  </si>
  <si>
    <t>0 37700517</t>
  </si>
  <si>
    <t>0 63573027</t>
  </si>
  <si>
    <t>0 36714956</t>
  </si>
  <si>
    <t>0 6417276-</t>
  </si>
  <si>
    <t>G7067809N</t>
  </si>
  <si>
    <t>G8819963X</t>
  </si>
  <si>
    <t>G8616131T</t>
  </si>
  <si>
    <t>F8204262T</t>
  </si>
  <si>
    <t>G2419484T</t>
  </si>
  <si>
    <t>G2779904W</t>
  </si>
  <si>
    <t>G2358715M</t>
  </si>
  <si>
    <t>F8188987L</t>
  </si>
  <si>
    <t>G8444979U</t>
  </si>
  <si>
    <t>G8333964R</t>
  </si>
  <si>
    <t>G2252950T</t>
  </si>
  <si>
    <t>G7813556K</t>
  </si>
  <si>
    <t>F8274166Q</t>
  </si>
  <si>
    <t>G8236609T</t>
  </si>
  <si>
    <t>G6790534U</t>
  </si>
  <si>
    <t>G8361042K</t>
  </si>
  <si>
    <t>G7267858W</t>
  </si>
  <si>
    <t>G8664540N</t>
  </si>
  <si>
    <t>G6988576X</t>
  </si>
  <si>
    <t>G2430789T</t>
  </si>
  <si>
    <t>G2689838U</t>
  </si>
  <si>
    <t>G2362431T</t>
  </si>
  <si>
    <t>BCSS</t>
  </si>
  <si>
    <t>NA</t>
  </si>
  <si>
    <t>CSOC</t>
  </si>
  <si>
    <t>CONFINES SPACE</t>
  </si>
  <si>
    <t>G2057692N</t>
  </si>
  <si>
    <t>F8484508Q</t>
  </si>
  <si>
    <t>G2704135W</t>
  </si>
  <si>
    <t>VELUSAMY VINOTH</t>
  </si>
  <si>
    <t>G2244451X</t>
  </si>
  <si>
    <t>0 35957456</t>
  </si>
  <si>
    <t>L1</t>
  </si>
  <si>
    <t>IRATA NO:1/169506</t>
  </si>
  <si>
    <t>L2</t>
  </si>
  <si>
    <t>2/123706</t>
  </si>
  <si>
    <t>GURUVAIAH ANBUJOTHI</t>
  </si>
  <si>
    <t>SUBRAMANIYAN BALAKRISHNAN</t>
  </si>
  <si>
    <t>SUBRAMANIYAN RAGUPATHY</t>
  </si>
  <si>
    <t>G5210837W</t>
  </si>
  <si>
    <t>0 35455930</t>
  </si>
  <si>
    <t>F8173096L</t>
  </si>
  <si>
    <t>0 31779189</t>
  </si>
  <si>
    <t>M4236384N</t>
  </si>
  <si>
    <t>03/03/2024</t>
  </si>
  <si>
    <t>01/7/2024</t>
  </si>
  <si>
    <t>01/07/2024</t>
  </si>
  <si>
    <t>MURUGAN SAKTHIVEL</t>
  </si>
  <si>
    <t>PARTHIBAN NANDHINI</t>
  </si>
  <si>
    <t>SAHUL HAMEED ABBAS ALI</t>
  </si>
  <si>
    <t>G6534243Q</t>
  </si>
  <si>
    <t>0 34681643</t>
  </si>
  <si>
    <t>0 36161140</t>
  </si>
  <si>
    <t>ULLAH MOHAMMAD HEDAET</t>
  </si>
  <si>
    <t>KAMAL MOSTAFA</t>
  </si>
  <si>
    <t>RAHAMAN MOHAMMAD SAMUIR</t>
  </si>
  <si>
    <t>PAKKIRISAMY ARUNKUMAR</t>
  </si>
  <si>
    <t>SUBBAIAH MANI</t>
  </si>
  <si>
    <t>ISLAM MONIRUL</t>
  </si>
  <si>
    <t>SUNDARAJ LINGAM</t>
  </si>
  <si>
    <t>UDDIN MOKLES</t>
  </si>
  <si>
    <t>31/12/2025</t>
  </si>
  <si>
    <t>16/07/2027</t>
  </si>
  <si>
    <t>RIGGER &amp; SIGNAL MAN</t>
  </si>
  <si>
    <t>14/07/2027</t>
  </si>
  <si>
    <t>BOOM LIFT</t>
  </si>
  <si>
    <t>ABU MUSA</t>
  </si>
  <si>
    <t>PASSPORT EXPIRY</t>
  </si>
  <si>
    <t>F8352789R</t>
  </si>
  <si>
    <t>0 32049893</t>
  </si>
  <si>
    <t>G6759978R</t>
  </si>
  <si>
    <t>0 63340553</t>
  </si>
  <si>
    <t>G2520172N</t>
  </si>
  <si>
    <t>0 64422103</t>
  </si>
  <si>
    <t>G2189545N</t>
  </si>
  <si>
    <t>0 63854301</t>
  </si>
  <si>
    <t>TRAFFIC CONTROLLER</t>
  </si>
  <si>
    <t xml:space="preserve">TRAFFIC CONTROLLER </t>
  </si>
  <si>
    <t xml:space="preserve">BOOM LIFT </t>
  </si>
  <si>
    <t>13/07/2027</t>
  </si>
  <si>
    <t>L3</t>
  </si>
  <si>
    <t>28/01/2027</t>
  </si>
  <si>
    <t>D.O.A</t>
  </si>
  <si>
    <t>D.O.B</t>
  </si>
  <si>
    <t>EG0889009</t>
  </si>
  <si>
    <t>PASSPORT NUMBER</t>
  </si>
  <si>
    <t>T8335173</t>
  </si>
  <si>
    <t>EJ0245133</t>
  </si>
  <si>
    <t>EA0886592</t>
  </si>
  <si>
    <t>A03440971</t>
  </si>
  <si>
    <t>EJ0534466</t>
  </si>
  <si>
    <t>BY0412804</t>
  </si>
  <si>
    <t>M0012018</t>
  </si>
  <si>
    <t>S9944832</t>
  </si>
  <si>
    <t>BT0323461</t>
  </si>
  <si>
    <t>EG0996086</t>
  </si>
  <si>
    <t>A03501500</t>
  </si>
  <si>
    <t>EG0530905</t>
  </si>
  <si>
    <t>BR0692089</t>
  </si>
  <si>
    <t>EJ0879277</t>
  </si>
  <si>
    <t>BT0083305</t>
  </si>
  <si>
    <t>EH0540077</t>
  </si>
  <si>
    <t>EJ0498704</t>
  </si>
  <si>
    <t>V0940046</t>
  </si>
  <si>
    <t>P1543703</t>
  </si>
  <si>
    <t>S9808515</t>
  </si>
  <si>
    <t>T3418897</t>
  </si>
  <si>
    <t>V0932158</t>
  </si>
  <si>
    <t>M1106058</t>
  </si>
  <si>
    <t>M9779322</t>
  </si>
  <si>
    <t>R6280144</t>
  </si>
  <si>
    <t>K9976847</t>
  </si>
  <si>
    <t>V1412619</t>
  </si>
  <si>
    <t>M9727266</t>
  </si>
  <si>
    <t>M7205566</t>
  </si>
  <si>
    <t>M6465535</t>
  </si>
  <si>
    <t>Work Permit No. </t>
  </si>
  <si>
    <t>Date of Application</t>
  </si>
  <si>
    <t>Name </t>
  </si>
  <si>
    <t>Nationality/Citizenship</t>
  </si>
  <si>
    <t>Experienced Worker</t>
  </si>
  <si>
    <t>Project Extension</t>
  </si>
  <si>
    <t>Work Permit Status</t>
  </si>
  <si>
    <t>Date of Work Permit Issue</t>
  </si>
  <si>
    <t>Date of Work Permit Renewal</t>
  </si>
  <si>
    <t>Date of Work Permit Expiry </t>
  </si>
  <si>
    <t>Current Levy Rate </t>
  </si>
  <si>
    <t>R1/R2 Indicator </t>
  </si>
  <si>
    <t>BANGLADESHI</t>
  </si>
  <si>
    <t>NO</t>
  </si>
  <si>
    <t>WP LIVE</t>
  </si>
  <si>
    <t>R1</t>
  </si>
  <si>
    <t>INDIAN</t>
  </si>
  <si>
    <t>R2</t>
  </si>
  <si>
    <t>YES</t>
  </si>
  <si>
    <t>RAHAMAN MOHAMMAD SAMIUR</t>
  </si>
  <si>
    <t>M3105874T</t>
  </si>
  <si>
    <t>0 38826514</t>
  </si>
  <si>
    <r>
      <t xml:space="preserve">Cours Title </t>
    </r>
    <r>
      <rPr>
        <sz val="10"/>
        <color theme="1"/>
        <rFont val="Calibri "/>
      </rPr>
      <t>2</t>
    </r>
  </si>
  <si>
    <r>
      <t xml:space="preserve">Cours Title </t>
    </r>
    <r>
      <rPr>
        <sz val="10"/>
        <color theme="1"/>
        <rFont val="Calibri"/>
        <family val="2"/>
        <scheme val="minor"/>
      </rPr>
      <t>2</t>
    </r>
  </si>
  <si>
    <t>T SHIRT SIZE &amp; SHOE SIZE</t>
  </si>
  <si>
    <t xml:space="preserve">T SHIRT SIZE </t>
  </si>
  <si>
    <t>SHOE SIZE</t>
  </si>
  <si>
    <t>M</t>
  </si>
  <si>
    <t xml:space="preserve">RIGGER &amp; SIGNAL </t>
  </si>
  <si>
    <t>P3357097</t>
  </si>
  <si>
    <t>10/09/2027</t>
  </si>
  <si>
    <t>NARAYANASAMY GOPINATH</t>
  </si>
  <si>
    <t>G6236297P</t>
  </si>
  <si>
    <t>06/07/1985</t>
  </si>
  <si>
    <t>F8172507K</t>
  </si>
  <si>
    <t>0 31778131</t>
  </si>
  <si>
    <t>P9632292</t>
  </si>
  <si>
    <t>EF0742751</t>
  </si>
  <si>
    <t>3/89689</t>
  </si>
  <si>
    <t>3/123706</t>
  </si>
  <si>
    <t>EXP : 07/07/2025</t>
  </si>
  <si>
    <t>NTS-0002</t>
  </si>
  <si>
    <t>NTS-0003</t>
  </si>
  <si>
    <t>NTS-0004</t>
  </si>
  <si>
    <t>NTS-0005</t>
  </si>
  <si>
    <t>NTS-0008</t>
  </si>
  <si>
    <t>NTS-0009</t>
  </si>
  <si>
    <t>NTS-0010</t>
  </si>
  <si>
    <t>NTS-0011</t>
  </si>
  <si>
    <t>NTS-0012</t>
  </si>
  <si>
    <t>NTS-0013</t>
  </si>
  <si>
    <t>NTS-0014</t>
  </si>
  <si>
    <t>NTS-0016</t>
  </si>
  <si>
    <t>NTS-0017</t>
  </si>
  <si>
    <t>NTS-0018</t>
  </si>
  <si>
    <t>NTS-0019</t>
  </si>
  <si>
    <t>NTS-0020</t>
  </si>
  <si>
    <t>NTS-0021</t>
  </si>
  <si>
    <t>NTS-0022</t>
  </si>
  <si>
    <t>NTS-0023</t>
  </si>
  <si>
    <t>NTS-0024</t>
  </si>
  <si>
    <t>NTS-0025</t>
  </si>
  <si>
    <t>NTS-0026</t>
  </si>
  <si>
    <t>NTS-0027</t>
  </si>
  <si>
    <t>NTS-0028</t>
  </si>
  <si>
    <t>NTS-0029</t>
  </si>
  <si>
    <t>NTS-0030</t>
  </si>
  <si>
    <t>NTS-0006</t>
  </si>
  <si>
    <t>NTS-0015</t>
  </si>
  <si>
    <t>S-0004</t>
  </si>
  <si>
    <t>S-0003</t>
  </si>
  <si>
    <t>S-0006</t>
  </si>
  <si>
    <t>NTS-0001</t>
  </si>
  <si>
    <t>S-0001</t>
  </si>
  <si>
    <t>G8425027P</t>
  </si>
  <si>
    <t>0 62952512</t>
  </si>
  <si>
    <t>G2306041N</t>
  </si>
  <si>
    <t>0 6408688-</t>
  </si>
  <si>
    <t>SASIKUMAR</t>
  </si>
  <si>
    <t>FIRST AID COURSE</t>
  </si>
  <si>
    <t>12/09/2027</t>
  </si>
  <si>
    <t>21/06/2026</t>
  </si>
  <si>
    <t>SCISSOR LIFT</t>
  </si>
  <si>
    <t>S-0009</t>
  </si>
  <si>
    <t>SHEIKH MOHMAD RUBEL</t>
  </si>
  <si>
    <t>0 62871938</t>
  </si>
  <si>
    <t>G8463853L</t>
  </si>
  <si>
    <t>NTS-0090</t>
  </si>
  <si>
    <t>NTS-0092</t>
  </si>
  <si>
    <t>NTS-0093</t>
  </si>
  <si>
    <t>NTS-0094</t>
  </si>
  <si>
    <t>CGR</t>
  </si>
  <si>
    <t>PNI</t>
  </si>
  <si>
    <t>VARADARAJAN MURUGESAN(CGR)</t>
  </si>
  <si>
    <t>07/10/2027</t>
  </si>
  <si>
    <t>CORE TRADE</t>
  </si>
  <si>
    <t>TRADES MAN</t>
  </si>
  <si>
    <t>TRADE FORE MAN</t>
  </si>
  <si>
    <t>THIYAGARAJAN ARUNKUMAR</t>
  </si>
  <si>
    <t>S-0010</t>
  </si>
  <si>
    <t xml:space="preserve">CONFINED ACCESSOR </t>
  </si>
  <si>
    <t>SAFETY COORDINATOR</t>
  </si>
  <si>
    <t>S-0011</t>
  </si>
  <si>
    <t xml:space="preserve">SASIKUMAR </t>
  </si>
  <si>
    <t>G3892958K</t>
  </si>
  <si>
    <t>0 38187856</t>
  </si>
  <si>
    <t>RIGGER &amp; SIGNAL MEN</t>
  </si>
  <si>
    <t>HOSSAIN DALOAR</t>
  </si>
  <si>
    <t>G6597676K</t>
  </si>
  <si>
    <t>A05177041</t>
  </si>
  <si>
    <t>EF0900732</t>
  </si>
  <si>
    <t>RANA MASUD</t>
  </si>
  <si>
    <t>M3168768X</t>
  </si>
  <si>
    <t>NAZMUL MD ISMAIL HOSEN</t>
  </si>
  <si>
    <t>M3163731N</t>
  </si>
  <si>
    <t>0 65382598</t>
  </si>
  <si>
    <t>HOSSAIN EMRAN</t>
  </si>
  <si>
    <t>M3169034R</t>
  </si>
  <si>
    <t>0 65392399</t>
  </si>
  <si>
    <t>MIAH LITON</t>
  </si>
  <si>
    <t>M3163654R</t>
  </si>
  <si>
    <t>HOSSAIN MOSHAROF</t>
  </si>
  <si>
    <t>GNANESEKARAN SRINIVASAN</t>
  </si>
  <si>
    <t>RAMESH ESWAR</t>
  </si>
  <si>
    <t>M4306866T</t>
  </si>
  <si>
    <t>11/10/2025</t>
  </si>
  <si>
    <t>S-0012</t>
  </si>
  <si>
    <t>G5876173M</t>
  </si>
  <si>
    <t>CHINNAPPA VIGNESH</t>
  </si>
  <si>
    <t>M3189106R</t>
  </si>
  <si>
    <t>Emergency Contact Number</t>
  </si>
  <si>
    <t>NTS-0007</t>
  </si>
  <si>
    <t>SALMA - 01768077899</t>
  </si>
  <si>
    <t xml:space="preserve">Bro karupaiah:7708847458, </t>
  </si>
  <si>
    <t>sangeetha:9944545360(Wife),9585346926</t>
  </si>
  <si>
    <t>0 39092670</t>
  </si>
  <si>
    <t>R4416019</t>
  </si>
  <si>
    <t>14/01/2028</t>
  </si>
  <si>
    <t>CONFINED SPACE OPERATION</t>
  </si>
  <si>
    <t>PAKKIRASAMY ARUNKUMAR</t>
  </si>
  <si>
    <t>S-0013</t>
  </si>
  <si>
    <t>F8441964T</t>
  </si>
  <si>
    <t>T1658646</t>
  </si>
  <si>
    <t>THANGAVEL CHADRASEKARAN</t>
  </si>
  <si>
    <t>LIFTING SUPERVISOR</t>
  </si>
  <si>
    <t>9787793867,9578560002 -daddy</t>
  </si>
  <si>
    <t>+919047188638-wife</t>
  </si>
  <si>
    <t>+919487997440-wife</t>
  </si>
  <si>
    <t>+919952356571-wife</t>
  </si>
  <si>
    <t>+919791543336-wife</t>
  </si>
  <si>
    <t>6381336940-wife</t>
  </si>
  <si>
    <t>+919655170576-wife</t>
  </si>
  <si>
    <t>01735002778</t>
  </si>
  <si>
    <t>S-0014</t>
  </si>
  <si>
    <t>MANKOTIA SHIKHA</t>
  </si>
  <si>
    <t>M4321042K</t>
  </si>
  <si>
    <t>U6973497</t>
  </si>
  <si>
    <t>+917018617440,7973737673</t>
  </si>
  <si>
    <t>Earth Work Supervisor</t>
  </si>
  <si>
    <t>Licensed Plumber</t>
  </si>
  <si>
    <t>COMPANY</t>
  </si>
  <si>
    <t>COURSES</t>
  </si>
  <si>
    <t>TRAINING MATRIX</t>
  </si>
  <si>
    <t>1/167884</t>
  </si>
  <si>
    <t>WAHS</t>
  </si>
  <si>
    <t>WAH-SP-65-1</t>
  </si>
  <si>
    <t>11/10/2024</t>
  </si>
  <si>
    <t>OCCUPATIONAL FIRST AID COURSE</t>
  </si>
  <si>
    <t>ADDITIONAL COURSE</t>
  </si>
  <si>
    <t>BST-20-100261</t>
  </si>
  <si>
    <t>N7674618</t>
  </si>
  <si>
    <t>S-0015</t>
  </si>
  <si>
    <t>PALANIVEL PARAMESHWARI</t>
  </si>
  <si>
    <t>G3321877Q</t>
  </si>
  <si>
    <t>N3036174</t>
  </si>
  <si>
    <t>Work at Height for Supervisor</t>
  </si>
  <si>
    <t>ANTONYMUTHU PAUL AROCKIARAJ</t>
  </si>
  <si>
    <t>G2492607P</t>
  </si>
  <si>
    <t>SUBRAMANIYAN MURUGESAN</t>
  </si>
  <si>
    <t>G8491416P</t>
  </si>
  <si>
    <t>ARUMUGAM SETHUPATHI</t>
  </si>
  <si>
    <t>G2613130N</t>
  </si>
  <si>
    <t>GOVINDASAMY JEISANKAR</t>
  </si>
  <si>
    <t>F8436427N</t>
  </si>
  <si>
    <t>SUNDARAM RANJITHKUMAR</t>
  </si>
  <si>
    <t>G6994185R</t>
  </si>
  <si>
    <t>KARUPPIAH ANANDASELVAM</t>
  </si>
  <si>
    <t>F8389826R</t>
  </si>
  <si>
    <t>03/4/2025</t>
  </si>
  <si>
    <t>S-0017</t>
  </si>
  <si>
    <t>08/09/2025</t>
  </si>
  <si>
    <t>trade foreman</t>
  </si>
  <si>
    <t>MYAT MON THIN</t>
  </si>
  <si>
    <t>G3948846P</t>
  </si>
  <si>
    <t>18/08/2023</t>
  </si>
  <si>
    <t>09/05/1991</t>
  </si>
  <si>
    <t>28/12/2024</t>
  </si>
  <si>
    <t>ME977724</t>
  </si>
  <si>
    <t>+9595104013.+9592131056</t>
  </si>
  <si>
    <t>M163758Q</t>
  </si>
  <si>
    <t>ARULANTHU JESTIN MARIA YAKKOP</t>
  </si>
  <si>
    <t>G8620832L</t>
  </si>
  <si>
    <t>safety coordinator</t>
  </si>
  <si>
    <t>08/03/2025</t>
  </si>
  <si>
    <t>1/116870</t>
  </si>
  <si>
    <t>DP</t>
  </si>
  <si>
    <t>VEERASAMY RAGUVARAN</t>
  </si>
  <si>
    <t>G8133625W</t>
  </si>
  <si>
    <t>06/12/2023</t>
  </si>
  <si>
    <t>03/06/1987</t>
  </si>
  <si>
    <t>T6087893</t>
  </si>
  <si>
    <t>09/12/2028</t>
  </si>
  <si>
    <t>02/12/2028</t>
  </si>
  <si>
    <t>DURAIRAJ MANI</t>
  </si>
  <si>
    <t>G2066994U</t>
  </si>
  <si>
    <t>HOSEN MASUM</t>
  </si>
  <si>
    <t>G8806521U</t>
  </si>
  <si>
    <t>PITCHAI PILLAI RAJKUMAR</t>
  </si>
  <si>
    <t>G8441115P</t>
  </si>
  <si>
    <t>SUNDARAJAN SHANMUGASUNDARAM</t>
  </si>
  <si>
    <t>DEPT</t>
  </si>
  <si>
    <t>PLU</t>
  </si>
  <si>
    <t>RA</t>
  </si>
  <si>
    <t>CLN</t>
  </si>
  <si>
    <t>BANKS MAN</t>
  </si>
  <si>
    <t>SUBRAMANIAN RAJESH</t>
  </si>
  <si>
    <t>G6748800N</t>
  </si>
  <si>
    <t>Y8810001</t>
  </si>
  <si>
    <t>G.W</t>
  </si>
  <si>
    <t>G6676178P</t>
  </si>
  <si>
    <t>CHAN AMIR</t>
  </si>
  <si>
    <t>G8807811Q</t>
  </si>
  <si>
    <t>1/206893</t>
  </si>
  <si>
    <t>SHOJIB SOFIQUL ISLAM</t>
  </si>
  <si>
    <t>G8980917M</t>
  </si>
  <si>
    <t>1/229777</t>
  </si>
  <si>
    <t>SHARKAR RAYHAN</t>
  </si>
  <si>
    <t>G2276194W</t>
  </si>
  <si>
    <t>1/229770</t>
  </si>
  <si>
    <t>MIJAN MIJANUR RAHMAN</t>
  </si>
  <si>
    <t>G8877766U</t>
  </si>
  <si>
    <t>1/206896</t>
  </si>
  <si>
    <t>SHOBOZ JAHIRUL ISLAM</t>
  </si>
  <si>
    <t>G6731094U</t>
  </si>
  <si>
    <t>1/207827</t>
  </si>
  <si>
    <t>RAMAN MATHIALAGAN</t>
  </si>
  <si>
    <t>G6656370M</t>
  </si>
  <si>
    <t>AUNG MIN KHANT</t>
  </si>
  <si>
    <t>M3317892U</t>
  </si>
  <si>
    <t>SAN OO</t>
  </si>
  <si>
    <t>M3319319R</t>
  </si>
  <si>
    <t>AH HTAW</t>
  </si>
  <si>
    <t>M3515730U</t>
  </si>
  <si>
    <t>S-0019</t>
  </si>
  <si>
    <t>MUTHUKRISHNAN MANIRATHNAM</t>
  </si>
  <si>
    <t>24/09/2024</t>
  </si>
  <si>
    <t>W8279763</t>
  </si>
  <si>
    <t>G2386398M</t>
  </si>
  <si>
    <t>+919791578592</t>
  </si>
  <si>
    <t>CONFINED SPACE</t>
  </si>
  <si>
    <t>SUDDALA SAIKIRAN</t>
  </si>
  <si>
    <t>G8821290N</t>
  </si>
  <si>
    <t>ARUMUGAM NAGARAJAN</t>
  </si>
  <si>
    <t>G8140905L</t>
  </si>
  <si>
    <t>MUTHU RAJKUMAR</t>
  </si>
  <si>
    <t>G8059812U</t>
  </si>
  <si>
    <t>ROUF ABDUR</t>
  </si>
  <si>
    <t>G2691611P</t>
  </si>
  <si>
    <t>1/206895</t>
  </si>
  <si>
    <t>RAJAGOPAL KOSIMANI</t>
  </si>
  <si>
    <t>G2031329W</t>
  </si>
  <si>
    <t>NAME</t>
  </si>
  <si>
    <t>2/92821</t>
  </si>
  <si>
    <t>1/241328</t>
  </si>
  <si>
    <t>2/167884</t>
  </si>
  <si>
    <t xml:space="preserve">Note : </t>
  </si>
  <si>
    <t>Software need to attach picture for all details</t>
  </si>
  <si>
    <t xml:space="preserve">Need to include: </t>
  </si>
  <si>
    <t>2.a</t>
  </si>
  <si>
    <t>Date Of Issuance</t>
  </si>
  <si>
    <t>Date Of Thumb print Taken</t>
  </si>
  <si>
    <t>Date Of Onboard</t>
  </si>
  <si>
    <t>Date Of Renewal Notification</t>
  </si>
  <si>
    <t>Renewal Record</t>
  </si>
  <si>
    <t>Work Record</t>
  </si>
  <si>
    <t>3.a</t>
  </si>
  <si>
    <t>Assign Site timings In &amp; Out</t>
  </si>
  <si>
    <t>Site Expenses /per person</t>
  </si>
  <si>
    <t>PPE Allocations</t>
  </si>
  <si>
    <t>MC/Leave 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</si>
</sst>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d/mm/yyyy;@"/>
  </numFmts>
  <fonts count="29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Verdana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Calibri "/>
    </font>
    <font>
      <sz val="10"/>
      <name val="Calibri "/>
    </font>
    <font>
      <sz val="10"/>
      <color rgb="FF000000"/>
      <name val="Calibri"/>
      <family val="2"/>
    </font>
    <font>
      <b/>
      <sz val="10"/>
      <name val="Calibri "/>
    </font>
    <font>
      <b/>
      <sz val="10"/>
      <name val="Verdana"/>
      <family val="2"/>
    </font>
    <font>
      <sz val="10"/>
      <color theme="1"/>
      <name val="Calibri "/>
    </font>
    <font>
      <b/>
      <sz val="10"/>
      <color theme="1"/>
      <name val="Calibri "/>
    </font>
    <font>
      <sz val="10"/>
      <color rgb="FFC00000"/>
      <name val="Calibri 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Verdana"/>
      <family val="2"/>
    </font>
    <font>
      <sz val="10"/>
      <color rgb="FF000000"/>
      <name val="Verdana"/>
      <family val="2"/>
    </font>
    <font>
      <sz val="10"/>
      <color rgb="FF0070C0"/>
      <name val="Calibri "/>
    </font>
    <font>
      <sz val="10"/>
      <color rgb="FFFF0000"/>
      <name val="Calibri "/>
    </font>
    <font>
      <i/>
      <sz val="10"/>
      <color rgb="FF000000"/>
      <name val="Calibri "/>
    </font>
    <font>
      <b/>
      <sz val="10"/>
      <color theme="1"/>
      <name val="Calibri"/>
      <family val="2"/>
      <scheme val="minor"/>
    </font>
    <font>
      <sz val="10"/>
      <color rgb="FF0070C0"/>
      <name val="Calibri"/>
      <family val="2"/>
    </font>
    <font>
      <sz val="10"/>
      <name val="Calibri"/>
      <family val="2"/>
    </font>
    <font>
      <sz val="10"/>
      <color rgb="FFC00000"/>
      <name val="Calibri"/>
      <family val="2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0"/>
      <name val="Calibri "/>
    </font>
    <font>
      <sz val="10"/>
      <color rgb="FFFFFF00"/>
      <name val="Calibri "/>
    </font>
  </fonts>
  <fills count="26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 applyNumberFormat="0" applyFill="0" applyBorder="0" applyAlignment="0" applyProtection="0"/>
  </cellStyleXfs>
  <cellXfs count="32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4" borderId="0" xfId="0" applyFill="1"/>
    <xf numFmtId="0" fontId="6" fillId="18" borderId="5" xfId="0" applyFont="1" applyFill="1" applyBorder="1" applyAlignment="1">
      <alignment vertical="center" wrapText="1"/>
    </xf>
    <xf numFmtId="14" fontId="6" fillId="18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19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9" fillId="18" borderId="5" xfId="0" applyFont="1" applyFill="1" applyBorder="1" applyAlignment="1">
      <alignment vertical="center" wrapText="1"/>
    </xf>
    <xf numFmtId="0" fontId="6" fillId="19" borderId="5" xfId="0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2" fillId="19" borderId="5" xfId="0" applyFont="1" applyFill="1" applyBorder="1" applyAlignment="1">
      <alignment horizontal="center"/>
    </xf>
    <xf numFmtId="0" fontId="10" fillId="0" borderId="0" xfId="0" applyFont="1"/>
    <xf numFmtId="0" fontId="5" fillId="19" borderId="5" xfId="0" applyFont="1" applyFill="1" applyBorder="1" applyAlignment="1">
      <alignment vertical="center"/>
    </xf>
    <xf numFmtId="0" fontId="5" fillId="19" borderId="5" xfId="0" applyFont="1" applyFill="1" applyBorder="1"/>
    <xf numFmtId="0" fontId="14" fillId="0" borderId="0" xfId="0" applyFont="1" applyAlignment="1">
      <alignment horizontal="center"/>
    </xf>
    <xf numFmtId="165" fontId="7" fillId="19" borderId="5" xfId="0" applyNumberFormat="1" applyFont="1" applyFill="1" applyBorder="1" applyAlignment="1">
      <alignment horizontal="center"/>
    </xf>
    <xf numFmtId="0" fontId="5" fillId="19" borderId="5" xfId="0" applyFont="1" applyFill="1" applyBorder="1" applyAlignment="1">
      <alignment horizontal="center"/>
    </xf>
    <xf numFmtId="165" fontId="5" fillId="19" borderId="5" xfId="0" quotePrefix="1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left"/>
    </xf>
    <xf numFmtId="165" fontId="5" fillId="19" borderId="5" xfId="0" applyNumberFormat="1" applyFont="1" applyFill="1" applyBorder="1" applyAlignment="1">
      <alignment horizontal="center"/>
    </xf>
    <xf numFmtId="0" fontId="6" fillId="19" borderId="5" xfId="0" applyFont="1" applyFill="1" applyBorder="1"/>
    <xf numFmtId="165" fontId="6" fillId="19" borderId="5" xfId="0" applyNumberFormat="1" applyFont="1" applyFill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0" fontId="6" fillId="18" borderId="5" xfId="3" applyFont="1" applyFill="1" applyBorder="1" applyAlignment="1">
      <alignment vertical="center" wrapText="1"/>
    </xf>
    <xf numFmtId="0" fontId="14" fillId="0" borderId="0" xfId="0" applyFont="1"/>
    <xf numFmtId="0" fontId="10" fillId="0" borderId="5" xfId="0" applyFont="1" applyBorder="1" applyAlignment="1">
      <alignment horizontal="left" vertical="center"/>
    </xf>
    <xf numFmtId="0" fontId="5" fillId="19" borderId="5" xfId="0" applyFont="1" applyFill="1" applyBorder="1" applyAlignment="1">
      <alignment horizontal="left"/>
    </xf>
    <xf numFmtId="0" fontId="0" fillId="21" borderId="0" xfId="0" applyFill="1"/>
    <xf numFmtId="0" fontId="15" fillId="22" borderId="0" xfId="0" applyFont="1" applyFill="1" applyAlignment="1">
      <alignment vertical="center" wrapText="1"/>
    </xf>
    <xf numFmtId="0" fontId="4" fillId="22" borderId="0" xfId="3" applyFill="1" applyAlignment="1">
      <alignment vertical="center" wrapText="1"/>
    </xf>
    <xf numFmtId="0" fontId="4" fillId="23" borderId="0" xfId="3" applyFill="1" applyAlignment="1">
      <alignment vertical="center" wrapText="1"/>
    </xf>
    <xf numFmtId="14" fontId="16" fillId="23" borderId="0" xfId="0" applyNumberFormat="1" applyFont="1" applyFill="1" applyAlignment="1">
      <alignment vertical="center" wrapText="1"/>
    </xf>
    <xf numFmtId="0" fontId="16" fillId="23" borderId="0" xfId="0" applyFont="1" applyFill="1" applyAlignment="1">
      <alignment vertical="center" wrapText="1"/>
    </xf>
    <xf numFmtId="0" fontId="4" fillId="21" borderId="0" xfId="3" applyFill="1" applyAlignment="1">
      <alignment vertical="center" wrapText="1"/>
    </xf>
    <xf numFmtId="14" fontId="16" fillId="21" borderId="0" xfId="0" applyNumberFormat="1" applyFont="1" applyFill="1" applyAlignment="1">
      <alignment vertical="center" wrapText="1"/>
    </xf>
    <xf numFmtId="0" fontId="16" fillId="21" borderId="0" xfId="0" applyFont="1" applyFill="1" applyAlignment="1">
      <alignment vertical="center" wrapText="1"/>
    </xf>
    <xf numFmtId="0" fontId="16" fillId="0" borderId="0" xfId="0" applyFont="1"/>
    <xf numFmtId="0" fontId="10" fillId="0" borderId="5" xfId="0" applyFont="1" applyBorder="1" applyAlignment="1">
      <alignment horizontal="center" vertical="center"/>
    </xf>
    <xf numFmtId="0" fontId="5" fillId="20" borderId="5" xfId="0" applyFont="1" applyFill="1" applyBorder="1" applyAlignment="1">
      <alignment horizontal="center"/>
    </xf>
    <xf numFmtId="0" fontId="5" fillId="20" borderId="5" xfId="0" applyFont="1" applyFill="1" applyBorder="1" applyAlignment="1">
      <alignment horizontal="left"/>
    </xf>
    <xf numFmtId="164" fontId="5" fillId="20" borderId="5" xfId="0" applyNumberFormat="1" applyFont="1" applyFill="1" applyBorder="1" applyAlignment="1">
      <alignment horizontal="center"/>
    </xf>
    <xf numFmtId="164" fontId="5" fillId="19" borderId="5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4" borderId="3" xfId="0" applyFont="1" applyFill="1" applyBorder="1" applyAlignment="1">
      <alignment vertical="center"/>
    </xf>
    <xf numFmtId="0" fontId="11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 vertical="center" wrapText="1"/>
    </xf>
    <xf numFmtId="49" fontId="11" fillId="0" borderId="5" xfId="0" applyNumberFormat="1" applyFont="1" applyBorder="1" applyAlignment="1">
      <alignment horizontal="left" vertical="center"/>
    </xf>
    <xf numFmtId="49" fontId="11" fillId="0" borderId="5" xfId="0" applyNumberFormat="1" applyFont="1" applyBorder="1" applyAlignment="1">
      <alignment horizontal="center" vertical="center" wrapText="1"/>
    </xf>
    <xf numFmtId="49" fontId="11" fillId="0" borderId="5" xfId="0" applyNumberFormat="1" applyFont="1" applyBorder="1" applyAlignment="1">
      <alignment horizontal="left" vertical="center" wrapText="1"/>
    </xf>
    <xf numFmtId="0" fontId="11" fillId="0" borderId="5" xfId="0" applyFont="1" applyBorder="1" applyAlignment="1">
      <alignment vertical="center"/>
    </xf>
    <xf numFmtId="0" fontId="17" fillId="19" borderId="5" xfId="0" applyFont="1" applyFill="1" applyBorder="1" applyAlignment="1">
      <alignment horizontal="center" vertical="center"/>
    </xf>
    <xf numFmtId="0" fontId="12" fillId="19" borderId="5" xfId="0" applyFont="1" applyFill="1" applyBorder="1" applyAlignment="1">
      <alignment horizontal="center" vertical="center"/>
    </xf>
    <xf numFmtId="164" fontId="5" fillId="3" borderId="5" xfId="0" applyNumberFormat="1" applyFont="1" applyFill="1" applyBorder="1" applyAlignment="1">
      <alignment horizontal="center"/>
    </xf>
    <xf numFmtId="49" fontId="5" fillId="3" borderId="5" xfId="0" applyNumberFormat="1" applyFont="1" applyFill="1" applyBorder="1" applyAlignment="1">
      <alignment horizontal="center"/>
    </xf>
    <xf numFmtId="0" fontId="5" fillId="9" borderId="5" xfId="0" applyFont="1" applyFill="1" applyBorder="1" applyAlignment="1">
      <alignment horizontal="center"/>
    </xf>
    <xf numFmtId="49" fontId="5" fillId="9" borderId="5" xfId="0" applyNumberFormat="1" applyFont="1" applyFill="1" applyBorder="1" applyAlignment="1">
      <alignment horizontal="left"/>
    </xf>
    <xf numFmtId="164" fontId="5" fillId="9" borderId="5" xfId="0" applyNumberFormat="1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49" fontId="5" fillId="3" borderId="5" xfId="0" applyNumberFormat="1" applyFont="1" applyFill="1" applyBorder="1" applyAlignment="1">
      <alignment horizontal="left"/>
    </xf>
    <xf numFmtId="49" fontId="5" fillId="15" borderId="5" xfId="0" applyNumberFormat="1" applyFont="1" applyFill="1" applyBorder="1" applyAlignment="1">
      <alignment horizontal="left"/>
    </xf>
    <xf numFmtId="49" fontId="5" fillId="14" borderId="5" xfId="0" applyNumberFormat="1" applyFont="1" applyFill="1" applyBorder="1" applyAlignment="1">
      <alignment horizontal="left"/>
    </xf>
    <xf numFmtId="49" fontId="5" fillId="16" borderId="5" xfId="0" applyNumberFormat="1" applyFont="1" applyFill="1" applyBorder="1" applyAlignment="1">
      <alignment horizontal="left"/>
    </xf>
    <xf numFmtId="0" fontId="10" fillId="10" borderId="5" xfId="0" applyFont="1" applyFill="1" applyBorder="1"/>
    <xf numFmtId="165" fontId="10" fillId="10" borderId="5" xfId="0" applyNumberFormat="1" applyFont="1" applyFill="1" applyBorder="1"/>
    <xf numFmtId="0" fontId="10" fillId="11" borderId="5" xfId="0" applyFont="1" applyFill="1" applyBorder="1"/>
    <xf numFmtId="0" fontId="10" fillId="11" borderId="5" xfId="0" applyFont="1" applyFill="1" applyBorder="1" applyAlignment="1">
      <alignment horizontal="center"/>
    </xf>
    <xf numFmtId="0" fontId="5" fillId="3" borderId="5" xfId="0" applyFont="1" applyFill="1" applyBorder="1"/>
    <xf numFmtId="14" fontId="10" fillId="10" borderId="5" xfId="0" applyNumberFormat="1" applyFont="1" applyFill="1" applyBorder="1"/>
    <xf numFmtId="164" fontId="5" fillId="3" borderId="5" xfId="0" applyNumberFormat="1" applyFont="1" applyFill="1" applyBorder="1" applyAlignment="1">
      <alignment horizontal="center" vertical="center"/>
    </xf>
    <xf numFmtId="49" fontId="5" fillId="3" borderId="5" xfId="0" applyNumberFormat="1" applyFont="1" applyFill="1" applyBorder="1" applyAlignment="1">
      <alignment horizontal="center" vertical="center"/>
    </xf>
    <xf numFmtId="49" fontId="6" fillId="3" borderId="5" xfId="0" applyNumberFormat="1" applyFont="1" applyFill="1" applyBorder="1" applyAlignment="1">
      <alignment horizontal="center" vertical="center"/>
    </xf>
    <xf numFmtId="1" fontId="5" fillId="2" borderId="5" xfId="0" applyNumberFormat="1" applyFont="1" applyFill="1" applyBorder="1" applyAlignment="1">
      <alignment horizontal="left"/>
    </xf>
    <xf numFmtId="164" fontId="18" fillId="2" borderId="5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/>
    </xf>
    <xf numFmtId="164" fontId="18" fillId="2" borderId="5" xfId="0" applyNumberFormat="1" applyFont="1" applyFill="1" applyBorder="1" applyAlignment="1">
      <alignment horizontal="center" vertical="center"/>
    </xf>
    <xf numFmtId="49" fontId="5" fillId="3" borderId="5" xfId="0" applyNumberFormat="1" applyFont="1" applyFill="1" applyBorder="1" applyAlignment="1">
      <alignment horizontal="center" vertical="center" wrapText="1"/>
    </xf>
    <xf numFmtId="49" fontId="6" fillId="9" borderId="5" xfId="0" applyNumberFormat="1" applyFont="1" applyFill="1" applyBorder="1" applyAlignment="1">
      <alignment horizontal="left"/>
    </xf>
    <xf numFmtId="164" fontId="6" fillId="2" borderId="5" xfId="0" applyNumberFormat="1" applyFont="1" applyFill="1" applyBorder="1" applyAlignment="1">
      <alignment horizontal="center"/>
    </xf>
    <xf numFmtId="165" fontId="5" fillId="19" borderId="5" xfId="0" applyNumberFormat="1" applyFont="1" applyFill="1" applyBorder="1" applyAlignment="1">
      <alignment horizontal="center" vertical="center"/>
    </xf>
    <xf numFmtId="164" fontId="5" fillId="2" borderId="5" xfId="0" applyNumberFormat="1" applyFont="1" applyFill="1" applyBorder="1" applyAlignment="1">
      <alignment horizontal="center" vertical="center"/>
    </xf>
    <xf numFmtId="164" fontId="19" fillId="3" borderId="5" xfId="0" applyNumberFormat="1" applyFont="1" applyFill="1" applyBorder="1" applyAlignment="1">
      <alignment horizontal="center"/>
    </xf>
    <xf numFmtId="49" fontId="19" fillId="3" borderId="5" xfId="0" applyNumberFormat="1" applyFont="1" applyFill="1" applyBorder="1" applyAlignment="1">
      <alignment horizontal="center"/>
    </xf>
    <xf numFmtId="49" fontId="19" fillId="9" borderId="5" xfId="0" applyNumberFormat="1" applyFont="1" applyFill="1" applyBorder="1" applyAlignment="1">
      <alignment horizontal="left"/>
    </xf>
    <xf numFmtId="49" fontId="19" fillId="15" borderId="5" xfId="0" applyNumberFormat="1" applyFont="1" applyFill="1" applyBorder="1" applyAlignment="1">
      <alignment horizontal="left"/>
    </xf>
    <xf numFmtId="49" fontId="19" fillId="16" borderId="5" xfId="0" applyNumberFormat="1" applyFont="1" applyFill="1" applyBorder="1" applyAlignment="1">
      <alignment horizontal="left"/>
    </xf>
    <xf numFmtId="49" fontId="18" fillId="3" borderId="5" xfId="0" applyNumberFormat="1" applyFont="1" applyFill="1" applyBorder="1" applyAlignment="1">
      <alignment horizontal="center"/>
    </xf>
    <xf numFmtId="49" fontId="5" fillId="9" borderId="5" xfId="0" applyNumberFormat="1" applyFont="1" applyFill="1" applyBorder="1" applyAlignment="1">
      <alignment horizontal="center"/>
    </xf>
    <xf numFmtId="0" fontId="5" fillId="9" borderId="5" xfId="0" applyFont="1" applyFill="1" applyBorder="1"/>
    <xf numFmtId="49" fontId="5" fillId="19" borderId="5" xfId="0" applyNumberFormat="1" applyFont="1" applyFill="1" applyBorder="1" applyAlignment="1">
      <alignment horizontal="left"/>
    </xf>
    <xf numFmtId="0" fontId="10" fillId="18" borderId="5" xfId="0" applyFont="1" applyFill="1" applyBorder="1"/>
    <xf numFmtId="165" fontId="10" fillId="18" borderId="5" xfId="0" applyNumberFormat="1" applyFont="1" applyFill="1" applyBorder="1"/>
    <xf numFmtId="0" fontId="10" fillId="18" borderId="5" xfId="0" applyFont="1" applyFill="1" applyBorder="1" applyAlignment="1">
      <alignment horizontal="center"/>
    </xf>
    <xf numFmtId="0" fontId="17" fillId="19" borderId="5" xfId="0" applyFont="1" applyFill="1" applyBorder="1" applyAlignment="1">
      <alignment horizontal="center"/>
    </xf>
    <xf numFmtId="0" fontId="19" fillId="3" borderId="5" xfId="0" applyFont="1" applyFill="1" applyBorder="1"/>
    <xf numFmtId="49" fontId="19" fillId="3" borderId="5" xfId="0" applyNumberFormat="1" applyFont="1" applyFill="1" applyBorder="1" applyAlignment="1">
      <alignment horizontal="left"/>
    </xf>
    <xf numFmtId="14" fontId="6" fillId="18" borderId="5" xfId="3" applyNumberFormat="1" applyFont="1" applyFill="1" applyBorder="1" applyAlignment="1">
      <alignment horizontal="center" vertical="center" wrapText="1"/>
    </xf>
    <xf numFmtId="14" fontId="5" fillId="18" borderId="5" xfId="0" applyNumberFormat="1" applyFont="1" applyFill="1" applyBorder="1" applyAlignment="1">
      <alignment horizontal="center" vertical="center" wrapText="1"/>
    </xf>
    <xf numFmtId="14" fontId="5" fillId="19" borderId="5" xfId="0" applyNumberFormat="1" applyFont="1" applyFill="1" applyBorder="1" applyAlignment="1">
      <alignment horizontal="center"/>
    </xf>
    <xf numFmtId="14" fontId="10" fillId="0" borderId="5" xfId="0" applyNumberFormat="1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164" fontId="20" fillId="0" borderId="5" xfId="0" applyNumberFormat="1" applyFont="1" applyBorder="1" applyAlignment="1">
      <alignment horizontal="center" vertical="center"/>
    </xf>
    <xf numFmtId="164" fontId="20" fillId="0" borderId="5" xfId="0" applyNumberFormat="1" applyFont="1" applyBorder="1" applyAlignment="1">
      <alignment horizontal="center" vertical="center" wrapText="1"/>
    </xf>
    <xf numFmtId="49" fontId="20" fillId="0" borderId="5" xfId="0" applyNumberFormat="1" applyFont="1" applyBorder="1" applyAlignment="1">
      <alignment horizontal="left" vertical="center"/>
    </xf>
    <xf numFmtId="49" fontId="20" fillId="0" borderId="5" xfId="0" applyNumberFormat="1" applyFont="1" applyBorder="1" applyAlignment="1">
      <alignment horizontal="center" vertical="center" wrapText="1"/>
    </xf>
    <xf numFmtId="49" fontId="20" fillId="0" borderId="5" xfId="0" applyNumberFormat="1" applyFont="1" applyBorder="1" applyAlignment="1">
      <alignment horizontal="left" vertical="center" wrapText="1"/>
    </xf>
    <xf numFmtId="0" fontId="20" fillId="0" borderId="5" xfId="0" applyFont="1" applyBorder="1" applyAlignment="1">
      <alignment vertical="center"/>
    </xf>
    <xf numFmtId="0" fontId="21" fillId="19" borderId="5" xfId="0" applyFont="1" applyFill="1" applyBorder="1" applyAlignment="1">
      <alignment horizontal="center"/>
    </xf>
    <xf numFmtId="0" fontId="22" fillId="19" borderId="5" xfId="0" quotePrefix="1" applyFont="1" applyFill="1" applyBorder="1" applyAlignment="1">
      <alignment horizontal="center"/>
    </xf>
    <xf numFmtId="0" fontId="23" fillId="19" borderId="5" xfId="0" applyFont="1" applyFill="1" applyBorder="1" applyAlignment="1">
      <alignment horizontal="center"/>
    </xf>
    <xf numFmtId="0" fontId="24" fillId="18" borderId="5" xfId="3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164" fontId="7" fillId="2" borderId="5" xfId="0" applyNumberFormat="1" applyFont="1" applyFill="1" applyBorder="1" applyAlignment="1">
      <alignment horizontal="center"/>
    </xf>
    <xf numFmtId="164" fontId="7" fillId="3" borderId="5" xfId="0" applyNumberFormat="1" applyFont="1" applyFill="1" applyBorder="1" applyAlignment="1">
      <alignment horizontal="center"/>
    </xf>
    <xf numFmtId="49" fontId="7" fillId="3" borderId="5" xfId="0" applyNumberFormat="1" applyFont="1" applyFill="1" applyBorder="1" applyAlignment="1">
      <alignment horizontal="center"/>
    </xf>
    <xf numFmtId="0" fontId="7" fillId="9" borderId="5" xfId="0" applyFont="1" applyFill="1" applyBorder="1" applyAlignment="1">
      <alignment horizontal="center"/>
    </xf>
    <xf numFmtId="49" fontId="7" fillId="9" borderId="5" xfId="0" applyNumberFormat="1" applyFont="1" applyFill="1" applyBorder="1" applyAlignment="1">
      <alignment horizontal="left"/>
    </xf>
    <xf numFmtId="164" fontId="7" fillId="9" borderId="5" xfId="0" applyNumberFormat="1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49" fontId="7" fillId="3" borderId="5" xfId="0" applyNumberFormat="1" applyFont="1" applyFill="1" applyBorder="1" applyAlignment="1">
      <alignment horizontal="left"/>
    </xf>
    <xf numFmtId="49" fontId="7" fillId="15" borderId="5" xfId="0" applyNumberFormat="1" applyFont="1" applyFill="1" applyBorder="1" applyAlignment="1">
      <alignment horizontal="left"/>
    </xf>
    <xf numFmtId="49" fontId="7" fillId="14" borderId="5" xfId="0" applyNumberFormat="1" applyFont="1" applyFill="1" applyBorder="1" applyAlignment="1">
      <alignment horizontal="left"/>
    </xf>
    <xf numFmtId="49" fontId="7" fillId="16" borderId="5" xfId="0" applyNumberFormat="1" applyFont="1" applyFill="1" applyBorder="1" applyAlignment="1">
      <alignment horizontal="left"/>
    </xf>
    <xf numFmtId="0" fontId="14" fillId="10" borderId="5" xfId="0" applyFont="1" applyFill="1" applyBorder="1"/>
    <xf numFmtId="165" fontId="14" fillId="10" borderId="5" xfId="0" applyNumberFormat="1" applyFont="1" applyFill="1" applyBorder="1"/>
    <xf numFmtId="0" fontId="14" fillId="11" borderId="5" xfId="0" applyFont="1" applyFill="1" applyBorder="1"/>
    <xf numFmtId="0" fontId="14" fillId="11" borderId="5" xfId="0" applyFont="1" applyFill="1" applyBorder="1" applyAlignment="1">
      <alignment horizontal="center"/>
    </xf>
    <xf numFmtId="0" fontId="7" fillId="3" borderId="5" xfId="0" applyFont="1" applyFill="1" applyBorder="1"/>
    <xf numFmtId="0" fontId="7" fillId="19" borderId="5" xfId="0" applyFont="1" applyFill="1" applyBorder="1" applyAlignment="1">
      <alignment horizontal="center"/>
    </xf>
    <xf numFmtId="0" fontId="7" fillId="19" borderId="5" xfId="0" applyFont="1" applyFill="1" applyBorder="1"/>
    <xf numFmtId="0" fontId="10" fillId="18" borderId="0" xfId="0" applyFont="1" applyFill="1" applyAlignment="1">
      <alignment horizontal="center"/>
    </xf>
    <xf numFmtId="49" fontId="5" fillId="19" borderId="5" xfId="0" applyNumberFormat="1" applyFont="1" applyFill="1" applyBorder="1" applyAlignment="1">
      <alignment horizontal="center"/>
    </xf>
    <xf numFmtId="0" fontId="0" fillId="18" borderId="0" xfId="0" applyFill="1"/>
    <xf numFmtId="0" fontId="11" fillId="0" borderId="1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20" fillId="13" borderId="9" xfId="0" applyFont="1" applyFill="1" applyBorder="1" applyAlignment="1">
      <alignment horizontal="center" vertical="center"/>
    </xf>
    <xf numFmtId="0" fontId="11" fillId="13" borderId="9" xfId="0" applyFont="1" applyFill="1" applyBorder="1" applyAlignment="1">
      <alignment horizontal="center" vertical="center"/>
    </xf>
    <xf numFmtId="0" fontId="10" fillId="18" borderId="5" xfId="0" applyFont="1" applyFill="1" applyBorder="1" applyAlignment="1">
      <alignment vertical="center"/>
    </xf>
    <xf numFmtId="14" fontId="5" fillId="19" borderId="5" xfId="0" applyNumberFormat="1" applyFont="1" applyFill="1" applyBorder="1" applyAlignment="1">
      <alignment horizontal="center" vertical="center"/>
    </xf>
    <xf numFmtId="0" fontId="10" fillId="18" borderId="0" xfId="0" applyFont="1" applyFill="1" applyAlignment="1">
      <alignment horizontal="left"/>
    </xf>
    <xf numFmtId="0" fontId="5" fillId="19" borderId="5" xfId="0" applyFont="1" applyFill="1" applyBorder="1" applyAlignment="1">
      <alignment horizontal="left" vertical="center"/>
    </xf>
    <xf numFmtId="164" fontId="5" fillId="9" borderId="5" xfId="0" applyNumberFormat="1" applyFont="1" applyFill="1" applyBorder="1" applyAlignment="1">
      <alignment horizontal="center" wrapText="1"/>
    </xf>
    <xf numFmtId="0" fontId="10" fillId="19" borderId="5" xfId="0" applyFont="1" applyFill="1" applyBorder="1" applyAlignment="1">
      <alignment horizontal="center"/>
    </xf>
    <xf numFmtId="0" fontId="5" fillId="19" borderId="0" xfId="0" applyFont="1" applyFill="1" applyAlignment="1">
      <alignment horizontal="center"/>
    </xf>
    <xf numFmtId="0" fontId="10" fillId="18" borderId="5" xfId="0" applyFont="1" applyFill="1" applyBorder="1" applyAlignment="1">
      <alignment horizontal="left"/>
    </xf>
    <xf numFmtId="0" fontId="11" fillId="4" borderId="3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vertical="center" wrapText="1"/>
    </xf>
    <xf numFmtId="0" fontId="6" fillId="24" borderId="5" xfId="0" applyFont="1" applyFill="1" applyBorder="1" applyAlignment="1">
      <alignment horizontal="center" vertical="center"/>
    </xf>
    <xf numFmtId="14" fontId="5" fillId="4" borderId="5" xfId="0" applyNumberFormat="1" applyFont="1" applyFill="1" applyBorder="1" applyAlignment="1">
      <alignment horizontal="center" vertical="center" wrapText="1"/>
    </xf>
    <xf numFmtId="14" fontId="6" fillId="4" borderId="5" xfId="3" applyNumberFormat="1" applyFont="1" applyFill="1" applyBorder="1" applyAlignment="1">
      <alignment horizontal="center" vertical="center" wrapText="1"/>
    </xf>
    <xf numFmtId="0" fontId="6" fillId="4" borderId="5" xfId="3" applyFont="1" applyFill="1" applyBorder="1" applyAlignment="1">
      <alignment vertical="center" wrapText="1"/>
    </xf>
    <xf numFmtId="14" fontId="6" fillId="4" borderId="5" xfId="0" applyNumberFormat="1" applyFont="1" applyFill="1" applyBorder="1" applyAlignment="1">
      <alignment horizontal="center" vertical="center" wrapText="1"/>
    </xf>
    <xf numFmtId="0" fontId="5" fillId="24" borderId="5" xfId="0" applyFont="1" applyFill="1" applyBorder="1" applyAlignment="1">
      <alignment horizontal="center"/>
    </xf>
    <xf numFmtId="0" fontId="5" fillId="24" borderId="5" xfId="0" applyFont="1" applyFill="1" applyBorder="1" applyAlignment="1">
      <alignment horizontal="left"/>
    </xf>
    <xf numFmtId="164" fontId="5" fillId="24" borderId="5" xfId="0" applyNumberFormat="1" applyFont="1" applyFill="1" applyBorder="1" applyAlignment="1">
      <alignment horizontal="center"/>
    </xf>
    <xf numFmtId="49" fontId="5" fillId="24" borderId="5" xfId="0" applyNumberFormat="1" applyFont="1" applyFill="1" applyBorder="1" applyAlignment="1">
      <alignment horizontal="center"/>
    </xf>
    <xf numFmtId="49" fontId="5" fillId="24" borderId="5" xfId="0" applyNumberFormat="1" applyFont="1" applyFill="1" applyBorder="1" applyAlignment="1">
      <alignment horizontal="left"/>
    </xf>
    <xf numFmtId="0" fontId="10" fillId="4" borderId="5" xfId="0" applyFont="1" applyFill="1" applyBorder="1"/>
    <xf numFmtId="165" fontId="10" fillId="4" borderId="5" xfId="0" applyNumberFormat="1" applyFont="1" applyFill="1" applyBorder="1"/>
    <xf numFmtId="0" fontId="5" fillId="24" borderId="5" xfId="0" applyFont="1" applyFill="1" applyBorder="1" applyAlignment="1">
      <alignment horizontal="center" vertical="center"/>
    </xf>
    <xf numFmtId="164" fontId="5" fillId="24" borderId="5" xfId="0" applyNumberFormat="1" applyFont="1" applyFill="1" applyBorder="1" applyAlignment="1">
      <alignment horizontal="center" vertical="center"/>
    </xf>
    <xf numFmtId="0" fontId="12" fillId="24" borderId="5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5" xfId="3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/>
    </xf>
    <xf numFmtId="0" fontId="6" fillId="24" borderId="5" xfId="0" applyFont="1" applyFill="1" applyBorder="1" applyAlignment="1">
      <alignment horizontal="center"/>
    </xf>
    <xf numFmtId="0" fontId="21" fillId="24" borderId="5" xfId="0" applyFont="1" applyFill="1" applyBorder="1" applyAlignment="1">
      <alignment horizontal="center"/>
    </xf>
    <xf numFmtId="14" fontId="5" fillId="24" borderId="5" xfId="0" applyNumberFormat="1" applyFont="1" applyFill="1" applyBorder="1" applyAlignment="1">
      <alignment horizontal="center"/>
    </xf>
    <xf numFmtId="165" fontId="5" fillId="24" borderId="5" xfId="0" quotePrefix="1" applyNumberFormat="1" applyFont="1" applyFill="1" applyBorder="1" applyAlignment="1">
      <alignment horizontal="center"/>
    </xf>
    <xf numFmtId="164" fontId="7" fillId="24" borderId="5" xfId="0" applyNumberFormat="1" applyFont="1" applyFill="1" applyBorder="1" applyAlignment="1">
      <alignment horizontal="center"/>
    </xf>
    <xf numFmtId="0" fontId="7" fillId="24" borderId="5" xfId="0" applyFont="1" applyFill="1" applyBorder="1" applyAlignment="1">
      <alignment horizontal="center"/>
    </xf>
    <xf numFmtId="49" fontId="7" fillId="24" borderId="5" xfId="0" applyNumberFormat="1" applyFont="1" applyFill="1" applyBorder="1" applyAlignment="1">
      <alignment horizontal="center"/>
    </xf>
    <xf numFmtId="49" fontId="7" fillId="24" borderId="5" xfId="0" applyNumberFormat="1" applyFont="1" applyFill="1" applyBorder="1" applyAlignment="1">
      <alignment horizontal="left"/>
    </xf>
    <xf numFmtId="0" fontId="14" fillId="4" borderId="5" xfId="0" applyFont="1" applyFill="1" applyBorder="1"/>
    <xf numFmtId="165" fontId="14" fillId="4" borderId="5" xfId="0" applyNumberFormat="1" applyFont="1" applyFill="1" applyBorder="1"/>
    <xf numFmtId="0" fontId="14" fillId="4" borderId="5" xfId="0" applyFont="1" applyFill="1" applyBorder="1" applyAlignment="1">
      <alignment horizontal="center"/>
    </xf>
    <xf numFmtId="0" fontId="5" fillId="24" borderId="5" xfId="0" applyFont="1" applyFill="1" applyBorder="1" applyAlignment="1">
      <alignment vertical="center"/>
    </xf>
    <xf numFmtId="0" fontId="22" fillId="19" borderId="5" xfId="0" quotePrefix="1" applyFont="1" applyFill="1" applyBorder="1" applyAlignment="1">
      <alignment horizontal="center" vertical="center"/>
    </xf>
    <xf numFmtId="0" fontId="22" fillId="24" borderId="5" xfId="0" quotePrefix="1" applyFont="1" applyFill="1" applyBorder="1" applyAlignment="1">
      <alignment horizontal="center" vertical="center"/>
    </xf>
    <xf numFmtId="0" fontId="17" fillId="24" borderId="5" xfId="0" applyFont="1" applyFill="1" applyBorder="1" applyAlignment="1">
      <alignment horizontal="center"/>
    </xf>
    <xf numFmtId="0" fontId="5" fillId="24" borderId="5" xfId="0" applyFont="1" applyFill="1" applyBorder="1"/>
    <xf numFmtId="165" fontId="5" fillId="24" borderId="5" xfId="0" applyNumberFormat="1" applyFont="1" applyFill="1" applyBorder="1" applyAlignment="1">
      <alignment horizontal="center"/>
    </xf>
    <xf numFmtId="0" fontId="5" fillId="18" borderId="5" xfId="0" applyFont="1" applyFill="1" applyBorder="1" applyAlignment="1">
      <alignment horizontal="center" vertical="center"/>
    </xf>
    <xf numFmtId="164" fontId="10" fillId="24" borderId="5" xfId="0" applyNumberFormat="1" applyFont="1" applyFill="1" applyBorder="1" applyAlignment="1">
      <alignment horizontal="center"/>
    </xf>
    <xf numFmtId="164" fontId="6" fillId="24" borderId="5" xfId="0" applyNumberFormat="1" applyFont="1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0" fillId="4" borderId="5" xfId="0" applyFill="1" applyBorder="1" applyAlignment="1">
      <alignment horizontal="left"/>
    </xf>
    <xf numFmtId="0" fontId="0" fillId="0" borderId="0" xfId="0" applyAlignment="1">
      <alignment horizontal="left"/>
    </xf>
    <xf numFmtId="0" fontId="10" fillId="4" borderId="5" xfId="0" applyFont="1" applyFill="1" applyBorder="1" applyAlignment="1">
      <alignment horizontal="left"/>
    </xf>
    <xf numFmtId="49" fontId="6" fillId="24" borderId="5" xfId="0" applyNumberFormat="1" applyFont="1" applyFill="1" applyBorder="1" applyAlignment="1">
      <alignment horizontal="left"/>
    </xf>
    <xf numFmtId="49" fontId="5" fillId="24" borderId="5" xfId="0" applyNumberFormat="1" applyFont="1" applyFill="1" applyBorder="1" applyAlignment="1">
      <alignment horizontal="center" vertical="center"/>
    </xf>
    <xf numFmtId="0" fontId="26" fillId="0" borderId="5" xfId="0" applyFont="1" applyBorder="1"/>
    <xf numFmtId="0" fontId="0" fillId="4" borderId="5" xfId="0" quotePrefix="1" applyFill="1" applyBorder="1" applyAlignment="1">
      <alignment horizontal="left"/>
    </xf>
    <xf numFmtId="0" fontId="7" fillId="24" borderId="5" xfId="0" applyFont="1" applyFill="1" applyBorder="1"/>
    <xf numFmtId="0" fontId="22" fillId="24" borderId="5" xfId="0" applyFont="1" applyFill="1" applyBorder="1" applyAlignment="1">
      <alignment horizontal="center"/>
    </xf>
    <xf numFmtId="14" fontId="5" fillId="24" borderId="5" xfId="0" quotePrefix="1" applyNumberFormat="1" applyFont="1" applyFill="1" applyBorder="1" applyAlignment="1">
      <alignment horizontal="center"/>
    </xf>
    <xf numFmtId="165" fontId="7" fillId="24" borderId="5" xfId="0" applyNumberFormat="1" applyFont="1" applyFill="1" applyBorder="1" applyAlignment="1">
      <alignment horizontal="center"/>
    </xf>
    <xf numFmtId="0" fontId="7" fillId="24" borderId="5" xfId="0" applyFont="1" applyFill="1" applyBorder="1" applyAlignment="1">
      <alignment horizontal="left"/>
    </xf>
    <xf numFmtId="0" fontId="23" fillId="24" borderId="5" xfId="0" applyFont="1" applyFill="1" applyBorder="1" applyAlignment="1">
      <alignment horizontal="center"/>
    </xf>
    <xf numFmtId="49" fontId="6" fillId="24" borderId="5" xfId="0" applyNumberFormat="1" applyFont="1" applyFill="1" applyBorder="1" applyAlignment="1">
      <alignment horizontal="center" vertical="center"/>
    </xf>
    <xf numFmtId="164" fontId="5" fillId="24" borderId="5" xfId="0" applyNumberFormat="1" applyFont="1" applyFill="1" applyBorder="1" applyAlignment="1">
      <alignment horizontal="center" wrapText="1"/>
    </xf>
    <xf numFmtId="49" fontId="18" fillId="24" borderId="5" xfId="0" applyNumberFormat="1" applyFont="1" applyFill="1" applyBorder="1" applyAlignment="1">
      <alignment horizontal="center"/>
    </xf>
    <xf numFmtId="0" fontId="6" fillId="24" borderId="5" xfId="0" quotePrefix="1" applyFont="1" applyFill="1" applyBorder="1" applyAlignment="1">
      <alignment horizontal="center" vertical="center"/>
    </xf>
    <xf numFmtId="0" fontId="23" fillId="19" borderId="5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19" borderId="5" xfId="0" applyFont="1" applyFill="1" applyBorder="1" applyAlignment="1">
      <alignment horizontal="left"/>
    </xf>
    <xf numFmtId="0" fontId="7" fillId="24" borderId="5" xfId="0" applyFont="1" applyFill="1" applyBorder="1" applyAlignment="1">
      <alignment vertical="center"/>
    </xf>
    <xf numFmtId="0" fontId="5" fillId="24" borderId="5" xfId="0" quotePrefix="1" applyFont="1" applyFill="1" applyBorder="1" applyAlignment="1">
      <alignment horizontal="center"/>
    </xf>
    <xf numFmtId="0" fontId="14" fillId="4" borderId="5" xfId="0" quotePrefix="1" applyFont="1" applyFill="1" applyBorder="1"/>
    <xf numFmtId="0" fontId="27" fillId="19" borderId="5" xfId="0" applyFont="1" applyFill="1" applyBorder="1" applyAlignment="1">
      <alignment horizontal="left"/>
    </xf>
    <xf numFmtId="164" fontId="27" fillId="19" borderId="5" xfId="0" applyNumberFormat="1" applyFont="1" applyFill="1" applyBorder="1" applyAlignment="1">
      <alignment horizontal="center"/>
    </xf>
    <xf numFmtId="0" fontId="27" fillId="19" borderId="5" xfId="0" applyFont="1" applyFill="1" applyBorder="1" applyAlignment="1">
      <alignment horizontal="center"/>
    </xf>
    <xf numFmtId="0" fontId="10" fillId="19" borderId="5" xfId="0" applyFont="1" applyFill="1" applyBorder="1" applyAlignment="1">
      <alignment horizontal="center" vertical="center"/>
    </xf>
    <xf numFmtId="0" fontId="0" fillId="0" borderId="5" xfId="0" applyBorder="1"/>
    <xf numFmtId="0" fontId="11" fillId="17" borderId="4" xfId="0" applyFont="1" applyFill="1" applyBorder="1" applyAlignment="1">
      <alignment horizontal="center" vertical="center"/>
    </xf>
    <xf numFmtId="0" fontId="10" fillId="24" borderId="5" xfId="0" applyFont="1" applyFill="1" applyBorder="1" applyAlignment="1">
      <alignment horizontal="center"/>
    </xf>
    <xf numFmtId="0" fontId="10" fillId="24" borderId="5" xfId="0" quotePrefix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vertical="center" wrapText="1"/>
    </xf>
    <xf numFmtId="0" fontId="10" fillId="24" borderId="5" xfId="0" applyFont="1" applyFill="1" applyBorder="1" applyAlignment="1">
      <alignment horizontal="center" vertical="center"/>
    </xf>
    <xf numFmtId="14" fontId="10" fillId="4" borderId="5" xfId="0" applyNumberFormat="1" applyFont="1" applyFill="1" applyBorder="1" applyAlignment="1">
      <alignment horizontal="center" vertical="center" wrapText="1"/>
    </xf>
    <xf numFmtId="14" fontId="10" fillId="4" borderId="5" xfId="3" applyNumberFormat="1" applyFont="1" applyFill="1" applyBorder="1" applyAlignment="1">
      <alignment horizontal="center" vertical="center" wrapText="1"/>
    </xf>
    <xf numFmtId="0" fontId="10" fillId="4" borderId="5" xfId="3" applyFont="1" applyFill="1" applyBorder="1" applyAlignment="1">
      <alignment vertical="center" wrapText="1"/>
    </xf>
    <xf numFmtId="49" fontId="10" fillId="24" borderId="5" xfId="0" applyNumberFormat="1" applyFont="1" applyFill="1" applyBorder="1" applyAlignment="1">
      <alignment horizontal="center"/>
    </xf>
    <xf numFmtId="49" fontId="10" fillId="24" borderId="5" xfId="0" applyNumberFormat="1" applyFont="1" applyFill="1" applyBorder="1" applyAlignment="1">
      <alignment horizontal="left"/>
    </xf>
    <xf numFmtId="0" fontId="11" fillId="4" borderId="2" xfId="0" applyFont="1" applyFill="1" applyBorder="1" applyAlignment="1">
      <alignment vertical="center"/>
    </xf>
    <xf numFmtId="0" fontId="11" fillId="4" borderId="4" xfId="0" applyFont="1" applyFill="1" applyBorder="1" applyAlignment="1">
      <alignment vertical="center"/>
    </xf>
    <xf numFmtId="0" fontId="6" fillId="24" borderId="5" xfId="0" applyFont="1" applyFill="1" applyBorder="1" applyAlignment="1">
      <alignment horizontal="left"/>
    </xf>
    <xf numFmtId="14" fontId="10" fillId="4" borderId="5" xfId="0" applyNumberFormat="1" applyFont="1" applyFill="1" applyBorder="1"/>
    <xf numFmtId="0" fontId="6" fillId="24" borderId="5" xfId="0" applyFont="1" applyFill="1" applyBorder="1"/>
    <xf numFmtId="14" fontId="6" fillId="24" borderId="5" xfId="0" applyNumberFormat="1" applyFont="1" applyFill="1" applyBorder="1" applyAlignment="1">
      <alignment horizontal="center"/>
    </xf>
    <xf numFmtId="165" fontId="10" fillId="4" borderId="5" xfId="0" quotePrefix="1" applyNumberFormat="1" applyFont="1" applyFill="1" applyBorder="1"/>
    <xf numFmtId="0" fontId="22" fillId="24" borderId="5" xfId="0" quotePrefix="1" applyFont="1" applyFill="1" applyBorder="1" applyAlignment="1">
      <alignment horizontal="center"/>
    </xf>
    <xf numFmtId="165" fontId="7" fillId="24" borderId="5" xfId="0" quotePrefix="1" applyNumberFormat="1" applyFont="1" applyFill="1" applyBorder="1" applyAlignment="1">
      <alignment horizontal="center"/>
    </xf>
    <xf numFmtId="165" fontId="6" fillId="24" borderId="5" xfId="0" quotePrefix="1" applyNumberFormat="1" applyFont="1" applyFill="1" applyBorder="1" applyAlignment="1">
      <alignment horizontal="center"/>
    </xf>
    <xf numFmtId="0" fontId="6" fillId="24" borderId="5" xfId="0" applyFont="1" applyFill="1" applyBorder="1" applyAlignment="1">
      <alignment vertical="center"/>
    </xf>
    <xf numFmtId="49" fontId="6" fillId="24" borderId="5" xfId="0" applyNumberFormat="1" applyFont="1" applyFill="1" applyBorder="1" applyAlignment="1">
      <alignment horizontal="center"/>
    </xf>
    <xf numFmtId="0" fontId="6" fillId="4" borderId="5" xfId="0" applyFont="1" applyFill="1" applyBorder="1"/>
    <xf numFmtId="165" fontId="6" fillId="4" borderId="5" xfId="0" quotePrefix="1" applyNumberFormat="1" applyFont="1" applyFill="1" applyBorder="1"/>
    <xf numFmtId="49" fontId="5" fillId="16" borderId="5" xfId="0" quotePrefix="1" applyNumberFormat="1" applyFont="1" applyFill="1" applyBorder="1" applyAlignment="1">
      <alignment horizontal="left"/>
    </xf>
    <xf numFmtId="165" fontId="10" fillId="4" borderId="5" xfId="0" applyNumberFormat="1" applyFont="1" applyFill="1" applyBorder="1" applyAlignment="1">
      <alignment horizontal="left"/>
    </xf>
    <xf numFmtId="165" fontId="6" fillId="24" borderId="5" xfId="0" applyNumberFormat="1" applyFont="1" applyFill="1" applyBorder="1" applyAlignment="1">
      <alignment horizontal="center"/>
    </xf>
    <xf numFmtId="0" fontId="14" fillId="4" borderId="5" xfId="0" applyFont="1" applyFill="1" applyBorder="1" applyAlignment="1">
      <alignment horizontal="left"/>
    </xf>
    <xf numFmtId="0" fontId="28" fillId="24" borderId="5" xfId="0" applyFont="1" applyFill="1" applyBorder="1" applyAlignment="1">
      <alignment horizontal="center"/>
    </xf>
    <xf numFmtId="14" fontId="28" fillId="4" borderId="5" xfId="0" applyNumberFormat="1" applyFont="1" applyFill="1" applyBorder="1" applyAlignment="1">
      <alignment horizontal="center" vertical="center" wrapText="1"/>
    </xf>
    <xf numFmtId="165" fontId="14" fillId="4" borderId="5" xfId="0" quotePrefix="1" applyNumberFormat="1" applyFont="1" applyFill="1" applyBorder="1"/>
    <xf numFmtId="164" fontId="7" fillId="24" borderId="5" xfId="0" quotePrefix="1" applyNumberFormat="1" applyFont="1" applyFill="1" applyBorder="1" applyAlignment="1">
      <alignment horizontal="center"/>
    </xf>
    <xf numFmtId="0" fontId="6" fillId="19" borderId="5" xfId="0" applyFont="1" applyFill="1" applyBorder="1" applyAlignment="1">
      <alignment vertical="center"/>
    </xf>
    <xf numFmtId="0" fontId="5" fillId="19" borderId="6" xfId="0" applyFont="1" applyFill="1" applyBorder="1" applyAlignment="1">
      <alignment vertical="center"/>
    </xf>
    <xf numFmtId="0" fontId="26" fillId="0" borderId="5" xfId="0" applyFont="1" applyBorder="1" applyAlignment="1">
      <alignment vertical="center"/>
    </xf>
    <xf numFmtId="0" fontId="6" fillId="19" borderId="15" xfId="0" applyFont="1" applyFill="1" applyBorder="1" applyAlignment="1">
      <alignment horizontal="center" vertical="center"/>
    </xf>
    <xf numFmtId="0" fontId="22" fillId="19" borderId="15" xfId="0" applyFont="1" applyFill="1" applyBorder="1" applyAlignment="1">
      <alignment horizontal="center" vertical="center"/>
    </xf>
    <xf numFmtId="1" fontId="5" fillId="24" borderId="5" xfId="0" applyNumberFormat="1" applyFont="1" applyFill="1" applyBorder="1" applyAlignment="1">
      <alignment horizontal="left"/>
    </xf>
    <xf numFmtId="0" fontId="11" fillId="8" borderId="7" xfId="0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1" fillId="13" borderId="8" xfId="0" applyFont="1" applyFill="1" applyBorder="1" applyAlignment="1">
      <alignment horizontal="center" vertical="center"/>
    </xf>
    <xf numFmtId="0" fontId="11" fillId="13" borderId="9" xfId="0" applyFont="1" applyFill="1" applyBorder="1" applyAlignment="1">
      <alignment horizontal="center" vertical="center"/>
    </xf>
    <xf numFmtId="0" fontId="11" fillId="12" borderId="9" xfId="0" applyFont="1" applyFill="1" applyBorder="1" applyAlignment="1">
      <alignment horizontal="center" vertical="center"/>
    </xf>
    <xf numFmtId="0" fontId="11" fillId="12" borderId="10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17" borderId="8" xfId="0" applyFont="1" applyFill="1" applyBorder="1" applyAlignment="1">
      <alignment horizontal="center" vertical="center"/>
    </xf>
    <xf numFmtId="0" fontId="11" fillId="17" borderId="9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49" fontId="5" fillId="24" borderId="2" xfId="0" applyNumberFormat="1" applyFont="1" applyFill="1" applyBorder="1" applyAlignment="1">
      <alignment horizontal="center"/>
    </xf>
    <xf numFmtId="49" fontId="5" fillId="24" borderId="4" xfId="0" applyNumberFormat="1" applyFont="1" applyFill="1" applyBorder="1" applyAlignment="1">
      <alignment horizontal="center"/>
    </xf>
    <xf numFmtId="164" fontId="5" fillId="24" borderId="2" xfId="0" applyNumberFormat="1" applyFont="1" applyFill="1" applyBorder="1" applyAlignment="1">
      <alignment horizontal="center"/>
    </xf>
    <xf numFmtId="164" fontId="5" fillId="24" borderId="4" xfId="0" applyNumberFormat="1" applyFont="1" applyFill="1" applyBorder="1" applyAlignment="1">
      <alignment horizontal="center"/>
    </xf>
    <xf numFmtId="0" fontId="25" fillId="0" borderId="9" xfId="0" applyFont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12" borderId="9" xfId="0" applyFont="1" applyFill="1" applyBorder="1" applyAlignment="1">
      <alignment horizontal="center" vertical="center"/>
    </xf>
    <xf numFmtId="0" fontId="20" fillId="12" borderId="10" xfId="0" applyFont="1" applyFill="1" applyBorder="1" applyAlignment="1">
      <alignment horizontal="center" vertical="center"/>
    </xf>
    <xf numFmtId="0" fontId="20" fillId="17" borderId="8" xfId="0" applyFont="1" applyFill="1" applyBorder="1" applyAlignment="1">
      <alignment horizontal="center" vertical="center"/>
    </xf>
    <xf numFmtId="0" fontId="20" fillId="17" borderId="9" xfId="0" applyFont="1" applyFill="1" applyBorder="1" applyAlignment="1">
      <alignment horizontal="center" vertical="center"/>
    </xf>
    <xf numFmtId="0" fontId="20" fillId="8" borderId="7" xfId="0" applyFont="1" applyFill="1" applyBorder="1" applyAlignment="1">
      <alignment horizontal="center" vertical="center"/>
    </xf>
    <xf numFmtId="0" fontId="20" fillId="8" borderId="0" xfId="0" applyFont="1" applyFill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6" borderId="2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0" fillId="13" borderId="8" xfId="0" applyFont="1" applyFill="1" applyBorder="1" applyAlignment="1">
      <alignment horizontal="center" vertical="center"/>
    </xf>
    <xf numFmtId="0" fontId="20" fillId="13" borderId="9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17" borderId="2" xfId="0" applyFont="1" applyFill="1" applyBorder="1" applyAlignment="1">
      <alignment horizontal="center" vertical="center"/>
    </xf>
    <xf numFmtId="0" fontId="11" fillId="17" borderId="4" xfId="0" applyFont="1" applyFill="1" applyBorder="1" applyAlignment="1">
      <alignment horizontal="center" vertical="center"/>
    </xf>
    <xf numFmtId="0" fontId="25" fillId="0" borderId="9" xfId="0" applyFont="1" applyBorder="1" applyAlignment="1">
      <alignment horizontal="center"/>
    </xf>
    <xf numFmtId="0" fontId="20" fillId="0" borderId="1" xfId="0" applyNumberFormat="1" applyFont="1" applyBorder="1" applyAlignment="1">
      <alignment horizontal="center" vertical="center" wrapText="1"/>
    </xf>
    <xf numFmtId="0" fontId="20" fillId="0" borderId="6" xfId="0" applyNumberFormat="1" applyFont="1" applyBorder="1" applyAlignment="1">
      <alignment horizontal="center" vertical="center" wrapText="1"/>
    </xf>
    <xf numFmtId="0" fontId="5" fillId="24" borderId="5" xfId="0" applyNumberFormat="1" applyFont="1" applyFill="1" applyBorder="1" applyAlignment="1">
      <alignment horizontal="center"/>
    </xf>
    <xf numFmtId="0" fontId="6" fillId="24" borderId="5" xfId="0" applyNumberFormat="1" applyFont="1" applyFill="1" applyBorder="1" applyAlignment="1">
      <alignment horizontal="center"/>
    </xf>
    <xf numFmtId="0" fontId="7" fillId="24" borderId="5" xfId="0" applyNumberFormat="1" applyFont="1" applyFill="1" applyBorder="1" applyAlignment="1">
      <alignment horizontal="center"/>
    </xf>
    <xf numFmtId="0" fontId="7" fillId="2" borderId="5" xfId="0" applyNumberFormat="1" applyFont="1" applyFill="1" applyBorder="1" applyAlignment="1">
      <alignment horizontal="center"/>
    </xf>
    <xf numFmtId="0" fontId="0" fillId="0" borderId="0" xfId="0" applyNumberFormat="1"/>
    <xf numFmtId="0" fontId="0" fillId="25" borderId="0" xfId="0" applyFill="1"/>
  </cellXfs>
  <cellStyles count="4">
    <cellStyle name="Hyperlink" xfId="3" builtinId="8"/>
    <cellStyle name="Normal" xfId="0" builtinId="0"/>
    <cellStyle name="Normal 2" xfId="1" xr:uid="{00000000-0005-0000-0000-000002000000}"/>
    <cellStyle name="Normal 8" xfId="2" xr:uid="{00000000-0005-0000-0000-000003000000}"/>
  </cellStyles>
  <dxfs count="38">
    <dxf>
      <font>
        <b/>
        <i val="0"/>
        <color rgb="FFC00000"/>
      </font>
    </dxf>
    <dxf>
      <font>
        <b/>
        <i val="0"/>
        <color rgb="FFC00000"/>
      </font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b/>
        <i val="0"/>
        <color rgb="FFC00000"/>
      </font>
    </dxf>
    <dxf>
      <font>
        <b/>
        <i val="0"/>
        <color rgb="FFC00000"/>
      </font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b/>
        <i val="0"/>
        <color rgb="FFC00000"/>
      </font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b/>
        <i val="0"/>
        <color rgb="FFC00000"/>
      </font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b/>
        <i val="0"/>
        <color rgb="FFC00000"/>
      </font>
    </dxf>
    <dxf>
      <font>
        <b/>
        <i val="0"/>
        <color rgb="FFC00000"/>
      </font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06/relationships/rdRichValue" Target="richData/rdrichvalu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ponline.mom.gov.sg/WPOLEQController?action=PIWPSOLEQ735OnloadAction&amp;sortTypeKey=WPOL_WORKER_SORT_BY_NAME&amp;order=Descending&amp;isNew=false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s://wponline.mom.gov.sg/WPOLEQController?action=PIWPSOLEQ735OnloadAction&amp;sortTypeKey=WPOL_WORKER_SORT_BY_WPNO&amp;order=Descending&amp;isNew=false" TargetMode="External"/><Relationship Id="rId6" Type="http://schemas.openxmlformats.org/officeDocument/2006/relationships/hyperlink" Target="https://wponline.mom.gov.sg/WPOLEQController?action=PIWPSOLEQ735OnloadAction&amp;sortTypeKey=WPOL_WORKER_SORT_BY_R1_R2_IND&amp;order=Descending&amp;isNew=false" TargetMode="External"/><Relationship Id="rId5" Type="http://schemas.openxmlformats.org/officeDocument/2006/relationships/hyperlink" Target="https://wponline.mom.gov.sg/WPOLEQController?action=PIWPSOLEQ735OnloadAction&amp;sortTypeKey=WPOL_WORKER_SORT_BY_LVRATE&amp;order=Descending&amp;isNew=false" TargetMode="External"/><Relationship Id="rId4" Type="http://schemas.openxmlformats.org/officeDocument/2006/relationships/hyperlink" Target="https://wponline.mom.gov.sg/WPOLEQController?action=PIWPSOLEQ735OnloadAction&amp;sortTypeKey=WPOL_WORKER_SORT_BY_EXPIRY_DT&amp;order=Descending&amp;isNew=false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85725</xdr:colOff>
      <xdr:row>2</xdr:row>
      <xdr:rowOff>104775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84161D-B8E5-2279-A987-92DCE4835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857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85725</xdr:colOff>
      <xdr:row>2</xdr:row>
      <xdr:rowOff>104775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F63223F-18DC-113E-87D2-094AB9433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857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85725</xdr:colOff>
      <xdr:row>2</xdr:row>
      <xdr:rowOff>104775</xdr:rowOff>
    </xdr:to>
    <xdr:pic>
      <xdr:nvPicPr>
        <xdr:cNvPr id="4" name="Picture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2CEE679-F8A3-5F0B-2A6F-16722B4D3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81000"/>
          <a:ext cx="857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85725</xdr:colOff>
      <xdr:row>2</xdr:row>
      <xdr:rowOff>104775</xdr:rowOff>
    </xdr:to>
    <xdr:pic>
      <xdr:nvPicPr>
        <xdr:cNvPr id="5" name="Picture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0681F23-AC59-15DF-29CD-289A28802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81000"/>
          <a:ext cx="857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</xdr:row>
      <xdr:rowOff>0</xdr:rowOff>
    </xdr:from>
    <xdr:to>
      <xdr:col>11</xdr:col>
      <xdr:colOff>85725</xdr:colOff>
      <xdr:row>2</xdr:row>
      <xdr:rowOff>104775</xdr:rowOff>
    </xdr:to>
    <xdr:pic>
      <xdr:nvPicPr>
        <xdr:cNvPr id="6" name="Picture 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2903F81-B65E-28AC-436E-98A8F1622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381000"/>
          <a:ext cx="857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85725</xdr:colOff>
      <xdr:row>23</xdr:row>
      <xdr:rowOff>104775</xdr:rowOff>
    </xdr:to>
    <xdr:pic>
      <xdr:nvPicPr>
        <xdr:cNvPr id="7" name="Picture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06A19-6A75-C8F0-9CF8-6EDC198CE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25350"/>
          <a:ext cx="857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85725</xdr:colOff>
      <xdr:row>23</xdr:row>
      <xdr:rowOff>104775</xdr:rowOff>
    </xdr:to>
    <xdr:pic>
      <xdr:nvPicPr>
        <xdr:cNvPr id="8" name="Picture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1B676CC-D42E-34DF-67BC-457AAED51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12325350"/>
          <a:ext cx="857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85725</xdr:colOff>
      <xdr:row>23</xdr:row>
      <xdr:rowOff>104775</xdr:rowOff>
    </xdr:to>
    <xdr:pic>
      <xdr:nvPicPr>
        <xdr:cNvPr id="9" name="Picture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DB47BE7-00C0-0B38-E598-13A0BC443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12325350"/>
          <a:ext cx="857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85725</xdr:colOff>
      <xdr:row>23</xdr:row>
      <xdr:rowOff>104775</xdr:rowOff>
    </xdr:to>
    <xdr:pic>
      <xdr:nvPicPr>
        <xdr:cNvPr id="10" name="Picture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4BE561D-BD66-03FB-E4E3-6F334809F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0725" y="12325350"/>
          <a:ext cx="857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85725</xdr:colOff>
      <xdr:row>23</xdr:row>
      <xdr:rowOff>104775</xdr:rowOff>
    </xdr:to>
    <xdr:pic>
      <xdr:nvPicPr>
        <xdr:cNvPr id="11" name="Picture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28A5CCB-1938-DD5A-281B-9EE140B32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0325" y="12325350"/>
          <a:ext cx="857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NA</v>
    <v>2</v>
    <v>4</v>
    <v>5</v>
  </rv>
</rvData>
</file>

<file path=xl/richData/rdrichvaluestructure.xml><?xml version="1.0" encoding="utf-8"?>
<rvStructures xmlns="http://schemas.microsoft.com/office/spreadsheetml/2017/richdata" count="1">
  <s t="_error">
    <k n="argument" t="s"/>
    <k n="errorType" t="i"/>
    <k n="ptg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ponline.mom.gov.sg/WPOLEQController?action=PIWPSOLEQ732EOnloadAction&amp;EURL=YjZXRXBhaENVMzlxUWdsR3VaVklkUmpUSlZhMEpROSthbnRNL0YvZEpQMXZNUTNaUUd6Vm9LSEpRMmNHYThKZkpTWUhxV0hRd29wNwptbXI2NkZMd3l3PT0=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ponline.mom.gov.sg/WPOLEQController?action=PIWPSOLEQ732EOnloadAction&amp;EURL=Y2cweVZCNGQ4eHZwZXNEWnpGaThrMVg1QUpqRVFqVTJJWndacHp5V2k5WnZNUTNaUUd6Vm9LSEpRMmNHYThKZkpTWUhxV0hRd29wNwptbXI2NkZMd3l3PT0=" TargetMode="External"/><Relationship Id="rId7" Type="http://schemas.openxmlformats.org/officeDocument/2006/relationships/hyperlink" Target="https://wponline.mom.gov.sg/WPOLEQController?action=PIWPSOLEQ732EOnloadAction&amp;EURL=Y2cweVZCNGQ4eHZwZXNEWnpGaThrMVg1QUpqRVFqVTJJWndacHp5V2k5WnZNUTNaUUd6Vm9LSEpRMmNHYThKZkpTWUhxV0hRd29wNwptbXI2NkZMd3l3PT0=" TargetMode="External"/><Relationship Id="rId12" Type="http://schemas.openxmlformats.org/officeDocument/2006/relationships/hyperlink" Target="https://wponline.mom.gov.sg/WPOLEQController?action=PIWPSOLEQ732EOnloadAction&amp;EURL=NjExaE40QngydjQ3eFNPUEdhOC9zU1dXbm5oK3ErN3ZPZFZrbXMvSjVNaHZNUTNaUUd6Vm9LSEpRMmNHYThKZkpTWUhxV0hRd29wNwptbXI2NkZMd3l3PT0=" TargetMode="External"/><Relationship Id="rId2" Type="http://schemas.openxmlformats.org/officeDocument/2006/relationships/hyperlink" Target="https://wponline.mom.gov.sg/WPOLEQController?action=PIWPSOLEQ732EOnloadAction&amp;EURL=emVLK3BnYi9OWUw0cU9xbTg1VzJjNjIxeDF4ZDdOOHd1Slpnekp2MmZqc3VLN0MyZWpsaVBFS2Yrb0t2dkpFSkkwcGxkdmxLVlllagprTHB0Zk5EbE9BPT0=" TargetMode="External"/><Relationship Id="rId1" Type="http://schemas.openxmlformats.org/officeDocument/2006/relationships/hyperlink" Target="https://wponline.mom.gov.sg/WPOLEQController?action=PIWPSOLEQ732EOnloadAction&amp;EURL=RUlDQ200NzFMa2tZVUhKN0lWUDF0RXFuSlNnZVlwZ3ZHOEZhRFIySHZkSXVLN0MyZWpsaVBFS2Yrb0t2dkpFSkkwcGxkdmxLVlllagprTHB0Zk5EbE9BPT0=" TargetMode="External"/><Relationship Id="rId6" Type="http://schemas.openxmlformats.org/officeDocument/2006/relationships/hyperlink" Target="https://wponline.mom.gov.sg/WPOLEQController?action=PIWPSOLEQ732EOnloadAction&amp;EURL=a09YbEQ2SHJBQXp0eWd4d1EySE0zQjZ3OHRaemlWcGRLbGVNTFoyWjlBSnZNUTNaUUd6Vm9LSEpRMmNHYThKZkpTWUhxV0hRd29wNwptbXI2NkZMd3l3PT0=" TargetMode="External"/><Relationship Id="rId11" Type="http://schemas.openxmlformats.org/officeDocument/2006/relationships/hyperlink" Target="https://wponline.mom.gov.sg/WPOLEQController?action=PIWPSOLEQ732EOnloadAction&amp;EURL=Yk1nN3FHSTlLWUJKbEFwOUplMXN3U1dXbm5oK3ErN3ZPZFZrbXMvSjVNaHZNUTNaUUd6Vm9LSEpRMmNHYThKZkpTWUhxV0hRd29wNwptbXI2NkZMd3l3PT0=" TargetMode="External"/><Relationship Id="rId5" Type="http://schemas.openxmlformats.org/officeDocument/2006/relationships/hyperlink" Target="https://wponline.mom.gov.sg/WPOLEQController?action=PIWPSOLEQ732EOnloadAction&amp;EURL=a0NRbldSd0ZvK0x3c1ZPRGQreFJBUzdsRHNSYTVHZW5KQWtvSS83VnZxaHZNUTNaUUd6Vm9LSEpRMmNHYThKZkpTWUhxV0hRd29wNwptbXI2NkZMd3l3PT0=" TargetMode="External"/><Relationship Id="rId10" Type="http://schemas.openxmlformats.org/officeDocument/2006/relationships/hyperlink" Target="https://wponline.mom.gov.sg/WPOLEQController?action=PIWPSOLEQ732EOnloadAction&amp;EURL=MGlrT000QlY5RHA4M3prMndNeUtReVdXbm5oK3ErN3ZPZFZrbXMvSjVNaHZNUTNaUUd6Vm9LSEpRMmNHYThKZkpTWUhxV0hRd29wNwptbXI2NkZMd3l3PT0=" TargetMode="External"/><Relationship Id="rId4" Type="http://schemas.openxmlformats.org/officeDocument/2006/relationships/hyperlink" Target="https://wponline.mom.gov.sg/WPOLEQController?action=PIWPSOLEQ732EOnloadAction&amp;EURL=SFErZnF0YnB6NTZ1dUlrS29SYmxFcXJEUjlCakFpSXYrNXdsMldYaHVHTnZNUTNaUUd6Vm9LSEpRMmNHYThKZkpTWUhxV0hRd29wNwptbXI2NkZMd3l3PT0=" TargetMode="External"/><Relationship Id="rId9" Type="http://schemas.openxmlformats.org/officeDocument/2006/relationships/hyperlink" Target="https://wponline.mom.gov.sg/WPOLEQController?action=PIWPSOLEQ732EOnloadAction&amp;EURL=aTc5S0VOZUR0S3ZoTEdUd25BYTBTT3F2UUd5K3ArVmlyZWlucVdNTFZNcHZNUTNaUUd6Vm9LSEpRMmNHYThKZkpTWUhxV0hRd29wNwptbXI2NkZMd3l3PT0=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ponline.mom.gov.sg/WPOLEQController?action=PIWPSOLEQ732EOnloadAction&amp;EURL=aTc5S0VOZUR0S3ZoTEdUd25BYTBTT3F2UUd5K3ArVmlyZWlucVdNTFZNcHZNUTNaUUd6Vm9LSEpRMmNHYThKZkpTWUhxV0hRd29wNwptbXI2NkZMd3l3PT0=" TargetMode="External"/><Relationship Id="rId13" Type="http://schemas.openxmlformats.org/officeDocument/2006/relationships/hyperlink" Target="https://wponline.mom.gov.sg/WPOLEQController?action=PIWPSOLEQ732EOnloadAction&amp;EURL=T01zOC85eUN1WXU5TE0vWEJEcGV4aVdXbm5oK3ErN3ZPZFZrbXMvSjVNaHZNUTNaUUd6Vm9LSEpRMmNHYThKZkpTWUhxV0hRd29wNwptbXI2NkZMd3l3PT0=" TargetMode="External"/><Relationship Id="rId18" Type="http://schemas.openxmlformats.org/officeDocument/2006/relationships/hyperlink" Target="https://wponline.mom.gov.sg/WPOLEQController?action=PIWPSOLEQ732EOnloadAction&amp;EURL=bVIrdExTZlh2eENMN3BaQ2FkbEFUaWtOL2JHeW13TWpUMjM3NCtSdlVSTnZNUTNaUUd6Vm9LSEpRMmNHYThKZkpTWUhxV0hRd29wNwptbXI2NkZMd3l3PT0=" TargetMode="External"/><Relationship Id="rId3" Type="http://schemas.openxmlformats.org/officeDocument/2006/relationships/hyperlink" Target="https://wponline.mom.gov.sg/WPOLEQController?action=PIWPSOLEQ732EOnloadAction&amp;EURL=YklhRnZrWWEyQTd6cmZwNnBCMGYxRlQ5RmwzSGdhRmRrM0FqZDhOQ01nRnZNUTNaUUd6Vm9LSEpRMmNHYThKZkpTWUhxV0hRd29wNwptbXI2NkZMd3l3PT0=" TargetMode="External"/><Relationship Id="rId21" Type="http://schemas.openxmlformats.org/officeDocument/2006/relationships/hyperlink" Target="https://wponline.mom.gov.sg/WPOLEQController?action=PIWPSOLEQ732EOnloadAction&amp;EURL=QjhzeXVOSmJQcjkrRU5Gck9EQU53UEJPNmZqWldEcU1CZkxxbkxVdU41eDdMV0lzb2xVN0VlWmFtYm5FbWxwMUkwcGxkdmxLVlllagprTHB0Zk5EbE9BPT0=" TargetMode="External"/><Relationship Id="rId7" Type="http://schemas.openxmlformats.org/officeDocument/2006/relationships/hyperlink" Target="https://wponline.mom.gov.sg/WPOLEQController?action=PIWPSOLEQ732EOnloadAction&amp;EURL=YjZXRXBhaENVMzlxUWdsR3VaVklkUmpUSlZhMEpROSthbnRNL0YvZEpQMXZNUTNaUUd6Vm9LSEpRMmNHYThKZkpTWUhxV0hRd29wNwptbXI2NkZMd3l3PT0=" TargetMode="External"/><Relationship Id="rId12" Type="http://schemas.openxmlformats.org/officeDocument/2006/relationships/hyperlink" Target="https://wponline.mom.gov.sg/WPOLEQController?action=PIWPSOLEQ732EOnloadAction&amp;EURL=NjExaE40QngydjQ3eFNPUEdhOC9zU1dXbm5oK3ErN3ZPZFZrbXMvSjVNaHZNUTNaUUd6Vm9LSEpRMmNHYThKZkpTWUhxV0hRd29wNwptbXI2NkZMd3l3PT0=" TargetMode="External"/><Relationship Id="rId17" Type="http://schemas.openxmlformats.org/officeDocument/2006/relationships/hyperlink" Target="https://wponline.mom.gov.sg/WPOLEQController?action=PIWPSOLEQ732EOnloadAction&amp;EURL=NzllZm9jalpYditCSURHdlE2dEluWUlVSWtBQmhCN2VoN01xTTYzSEYrNXZNUTNaUUd6Vm9LSEpRMmNHYThKZkpTWUhxV0hRd29wNwptbXI2NkZMd3l3PT0=" TargetMode="External"/><Relationship Id="rId2" Type="http://schemas.openxmlformats.org/officeDocument/2006/relationships/hyperlink" Target="https://wponline.mom.gov.sg/WPOLEQController?action=PIWPSOLEQ732EOnloadAction&amp;EURL=SFErZnF0YnB6NTZ1dUlrS29SYmxFcXJEUjlCakFpSXYrNXdsMldYaHVHTnZNUTNaUUd6Vm9LSEpRMmNHYThKZkpTWUhxV0hRd29wNwptbXI2NkZMd3l3PT0=" TargetMode="External"/><Relationship Id="rId16" Type="http://schemas.openxmlformats.org/officeDocument/2006/relationships/hyperlink" Target="https://wponline.mom.gov.sg/WPOLEQController?action=PIWPSOLEQ732EOnloadAction&amp;EURL=RzV2Sm4yUFdoVkkyWnYvSWt0UVRib0lVSWtBQmhCN2VoN01xTTYzSEYrNXZNUTNaUUd6Vm9LSEpRMmNHYThKZkpTWUhxV0hRd29wNwptbXI2NkZMd3l3PT0=" TargetMode="External"/><Relationship Id="rId20" Type="http://schemas.openxmlformats.org/officeDocument/2006/relationships/hyperlink" Target="https://wponline.mom.gov.sg/WPOLEQController?action=PIWPSOLEQ732EOnloadAction&amp;EURL=NFlwR1FhL0hxV0RxNmQrNTZLSG9wTEUrNU9VMDVLNEtDenc3QlR0YWR2WnZNUTNaUUd6Vm9LSEpRMmNHYThKZkpTWUhxV0hRd29wNwptbXI2NkZMd3l3PT0=" TargetMode="External"/><Relationship Id="rId1" Type="http://schemas.openxmlformats.org/officeDocument/2006/relationships/hyperlink" Target="https://wponline.mom.gov.sg/WPOLEQController?action=PIWPSOLEQ732EOnloadAction&amp;EURL=dW5qSnNrNnJoNW1tRzJ0U09KamwvRDVMVlIwZGF2UjZmMUZNcktHdWQxUnZNUTNaUUd6Vm9LSEpRMmNHYThKZkpTWUhxV0hRd29wNwptbXI2NkZMd3l3PT0=" TargetMode="External"/><Relationship Id="rId6" Type="http://schemas.openxmlformats.org/officeDocument/2006/relationships/hyperlink" Target="https://wponline.mom.gov.sg/WPOLEQController?action=PIWPSOLEQ732EOnloadAction&amp;EURL=Y2cweVZCNGQ4eHZwZXNEWnpGaThrMVg1QUpqRVFqVTJJWndacHp5V2k5WnZNUTNaUUd6Vm9LSEpRMmNHYThKZkpTWUhxV0hRd29wNwptbXI2NkZMd3l3PT0=" TargetMode="External"/><Relationship Id="rId11" Type="http://schemas.openxmlformats.org/officeDocument/2006/relationships/hyperlink" Target="https://wponline.mom.gov.sg/WPOLEQController?action=PIWPSOLEQ732EOnloadAction&amp;EURL=Yk1nN3FHSTlLWUJKbEFwOUplMXN3U1dXbm5oK3ErN3ZPZFZrbXMvSjVNaHZNUTNaUUd6Vm9LSEpRMmNHYThKZkpTWUhxV0hRd29wNwptbXI2NkZMd3l3PT0=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https://wponline.mom.gov.sg/WPOLEQController?action=PIWPSOLEQ732EOnloadAction&amp;EURL=a09YbEQ2SHJBQXp0eWd4d1EySE0zQjZ3OHRaemlWcGRLbGVNTFoyWjlBSnZNUTNaUUd6Vm9LSEpRMmNHYThKZkpTWUhxV0hRd29wNwptbXI2NkZMd3l3PT0=" TargetMode="External"/><Relationship Id="rId15" Type="http://schemas.openxmlformats.org/officeDocument/2006/relationships/hyperlink" Target="https://wponline.mom.gov.sg/WPOLEQController?action=PIWPSOLEQ732EOnloadAction&amp;EURL=NXNrbVJzUEtKWXhiTzY1ejl5ai9yZ0V5Y0txdEhSa2h1c3MzUjdOektkQnZNUTNaUUd6Vm9LSEpRMmNHYThKZkpTWUhxV0hRd29wNwptbXI2NkZMd3l3PT0=" TargetMode="External"/><Relationship Id="rId23" Type="http://schemas.openxmlformats.org/officeDocument/2006/relationships/hyperlink" Target="https://wponline.mom.gov.sg/WPOLEQController?action=PIWPSOLEQ732EOnloadAction&amp;EURL=OGJLNUVtUDFiR1ZxaWRuYVp4RjBhNkdidG5vVGdFTmM0bFA0Q3ZTWnZNOTdMV0lzb2xVN0VlWmFtYm5FbWxwMUkwcGxkdmxLVlllagprTHB0Zk5EbE9BPT0=" TargetMode="External"/><Relationship Id="rId10" Type="http://schemas.openxmlformats.org/officeDocument/2006/relationships/hyperlink" Target="https://wponline.mom.gov.sg/WPOLEQController?action=PIWPSOLEQ732EOnloadAction&amp;EURL=MGlrT000QlY5RHA4M3prMndNeUtReVdXbm5oK3ErN3ZPZFZrbXMvSjVNaHZNUTNaUUd6Vm9LSEpRMmNHYThKZkpTWUhxV0hRd29wNwptbXI2NkZMd3l3PT0=" TargetMode="External"/><Relationship Id="rId19" Type="http://schemas.openxmlformats.org/officeDocument/2006/relationships/hyperlink" Target="https://wponline.mom.gov.sg/WPOLEQController?action=PIWPSOLEQ732EOnloadAction&amp;EURL=UFczOFgwZlcra0ZSSE0zWnF4V3dFWFpadDJuK0c2QlFUU1JZcENzUDNmTnZNUTNaUUd6Vm9LSEpRMmNHYThKZkpTWUhxV0hRd29wNwptbXI2NkZMd3l3PT0=" TargetMode="External"/><Relationship Id="rId4" Type="http://schemas.openxmlformats.org/officeDocument/2006/relationships/hyperlink" Target="https://wponline.mom.gov.sg/WPOLEQController?action=PIWPSOLEQ732EOnloadAction&amp;EURL=a0NRbldSd0ZvK0x3c1ZPRGQreFJBUzdsRHNSYTVHZW5KQWtvSS83VnZxaHZNUTNaUUd6Vm9LSEpRMmNHYThKZkpTWUhxV0hRd29wNwptbXI2NkZMd3l3PT0=" TargetMode="External"/><Relationship Id="rId9" Type="http://schemas.openxmlformats.org/officeDocument/2006/relationships/hyperlink" Target="https://wponline.mom.gov.sg/WPOLEQController?action=PIWPSOLEQ732EOnloadAction&amp;EURL=Z3F2SHI5UHovY3UxL1BOWVJOSlhvMWk2d0FnUjVNRkNQS3BaTXZ3VDhOZHZNUTNaUUd6Vm9LSEpRMmNHYThKZkpTWUhxV0hRd29wNwptbXI2NkZMd3l3PT0=" TargetMode="External"/><Relationship Id="rId14" Type="http://schemas.openxmlformats.org/officeDocument/2006/relationships/hyperlink" Target="https://wponline.mom.gov.sg/WPOLEQController?action=PIWPSOLEQ732EOnloadAction&amp;EURL=M1hiNzNkTzQrTW1LUk5DbXQ2V2Z6Z0V5Y0txdEhSa2h1c3MzUjdOektkQnZNUTNaUUd6Vm9LSEpRMmNHYThKZkpTWUhxV0hRd29wNwptbXI2NkZMd3l3PT0=" TargetMode="External"/><Relationship Id="rId22" Type="http://schemas.openxmlformats.org/officeDocument/2006/relationships/hyperlink" Target="https://wponline.mom.gov.sg/WPOLEQController?action=PIWPSOLEQ732EOnloadAction&amp;EURL=eG1GeXlMbmppaUR4MmR1UWoxRFQwc002Ymc0bVdPSGRNdkhCdzVzTTZ6dDdMV0lzb2xVN0VlWmFtYm5FbWxwMUkwcGxkdmxLVlllagprTHB0Zk5EbE9BPT0=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ponline.mom.gov.sg/WPOLEQController?action=PIWPSOLEQ732EOnloadAction&amp;EURL=YklhRnZrWWEyQTd6cmZwNnBCMGYxRlQ5RmwzSGdhRmRrM0FqZDhOQ01nRnZNUTNaUUd6Vm9LSEpRMmNHYThKZkpTWUhxV0hRd29wNwptbXI2NkZMd3l3PT0=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wponline.mom.gov.sg/WPOLEQController?action=PIWPSOLEQ732EOnloadAction&amp;EURL=aTc5S0VOZUR0S3ZoTEdUd25BYTBTT3F2UUd5K3ArVmlyZWlucVdNTFZNb1A0dkMxMEVXblZjdFNMMUpKS2M5T0NXeDNVYWlBUVN5RwpkZ1R2VExtQ1ZnPT0=" TargetMode="External"/><Relationship Id="rId18" Type="http://schemas.openxmlformats.org/officeDocument/2006/relationships/hyperlink" Target="https://wponline.mom.gov.sg/WPOLEQController?action=PIWPSOLEQ732EOnloadAction&amp;EURL=T01zOC85eUN1WXU5TE0vWEJEcGV4aVdXbm5oK3ErN3ZPZFZrbXMvSjVNZ1A0dkMxMEVXblZjdFNMMUpKS2M5T0NXeDNVYWlBUVN5RwpkZ1R2VExtQ1ZnPT0=" TargetMode="External"/><Relationship Id="rId26" Type="http://schemas.openxmlformats.org/officeDocument/2006/relationships/hyperlink" Target="https://wponline.mom.gov.sg/WPOLEQController?action=PIWPSOLEQ732EOnloadAction&amp;EURL=QjhzeXVOSmJQcjkrRU5Gck9EQU53UEJPNmZqWldEcU1CZkxxbkxVdU41eldqN2IzTHBHMTZYRnc4MGhHSmRwSWt1djFhY2JUVkxDNQp4RVEzQ1BPL3N3PT0=" TargetMode="External"/><Relationship Id="rId3" Type="http://schemas.openxmlformats.org/officeDocument/2006/relationships/hyperlink" Target="https://wponline.mom.gov.sg/WPOLEQController?action=PIWPSOLEQ735OnloadAction&amp;sortTypeKey=WPOL_WORKER_SORT_BY_EXPIRY_DT&amp;order=Descending&amp;isNew=false" TargetMode="External"/><Relationship Id="rId21" Type="http://schemas.openxmlformats.org/officeDocument/2006/relationships/hyperlink" Target="https://wponline.mom.gov.sg/WPOLEQController?action=PIWPSOLEQ732EOnloadAction&amp;EURL=RzV2Sm4yUFdoVkkyWnYvSWt0UVRib0lVSWtBQmhCN2VoN01xTTYzSEYrNFA0dkMxMEVXblZjdFNMMUpKS2M5T0NXeDNVYWlBUVN5RwpkZ1R2VExtQ1ZnPT0=" TargetMode="External"/><Relationship Id="rId34" Type="http://schemas.openxmlformats.org/officeDocument/2006/relationships/printerSettings" Target="../printerSettings/printerSettings7.bin"/><Relationship Id="rId7" Type="http://schemas.openxmlformats.org/officeDocument/2006/relationships/hyperlink" Target="https://wponline.mom.gov.sg/WPOLEQController?action=PIWPSOLEQ732EOnloadAction&amp;EURL=SFErZnF0YnB6NTZ1dUlrS29SYmxFcXJEUjlCakFpSXYrNXdsMldYaHVHTVA0dkMxMEVXblZjdFNMMUpKS2M5T0NXeDNVYWlBUVN5RwpkZ1R2VExtQ1ZnPT0=" TargetMode="External"/><Relationship Id="rId12" Type="http://schemas.openxmlformats.org/officeDocument/2006/relationships/hyperlink" Target="https://wponline.mom.gov.sg/WPOLEQController?action=PIWPSOLEQ732EOnloadAction&amp;EURL=YjZXRXBhaENVMzlxUWdsR3VaVklkUmpUSlZhMEpROSthbnRNL0YvZEpQMFA0dkMxMEVXblZjdFNMMUpKS2M5T0NXeDNVYWlBUVN5RwpkZ1R2VExtQ1ZnPT0=" TargetMode="External"/><Relationship Id="rId17" Type="http://schemas.openxmlformats.org/officeDocument/2006/relationships/hyperlink" Target="https://wponline.mom.gov.sg/WPOLEQController?action=PIWPSOLEQ732EOnloadAction&amp;EURL=NjExaE40QngydjQ3eFNPUEdhOC9zU1dXbm5oK3ErN3ZPZFZrbXMvSjVNZ1A0dkMxMEVXblZjdFNMMUpKS2M5T0NXeDNVYWlBUVN5RwpkZ1R2VExtQ1ZnPT0=" TargetMode="External"/><Relationship Id="rId25" Type="http://schemas.openxmlformats.org/officeDocument/2006/relationships/hyperlink" Target="https://wponline.mom.gov.sg/WPOLEQController?action=PIWPSOLEQ732EOnloadAction&amp;EURL=NFlwR1FhL0hxV0RxNmQrNTZLSG9wTEUrNU9VMDVLNEtDenc3QlR0YWR2WVA0dkMxMEVXblZjdFNMMUpKS2M5T0NXeDNVYWlBUVN5RwpkZ1R2VExtQ1ZnPT0=" TargetMode="External"/><Relationship Id="rId33" Type="http://schemas.openxmlformats.org/officeDocument/2006/relationships/hyperlink" Target="https://wponline.mom.gov.sg/WPOLEQController?action=PIWPSOLEQ732EOnloadAction&amp;EURL=R0FGYWhRY1IwRW1WeTI4ZENqVnc4ZExkTm5MeFRhbEh6c1ZwdVptR3ordldqN2IzTHBHMTZYRnc4MGhHSmRwSWt1djFhY2JUVkxDNQp4RVEzQ1BPL3N3PT0=" TargetMode="External"/><Relationship Id="rId2" Type="http://schemas.openxmlformats.org/officeDocument/2006/relationships/hyperlink" Target="https://wponline.mom.gov.sg/WPOLEQController?action=PIWPSOLEQ735OnloadAction&amp;sortTypeKey=WPOL_WORKER_SORT_BY_NAME&amp;order=Descending&amp;isNew=false" TargetMode="External"/><Relationship Id="rId16" Type="http://schemas.openxmlformats.org/officeDocument/2006/relationships/hyperlink" Target="https://wponline.mom.gov.sg/WPOLEQController?action=PIWPSOLEQ732EOnloadAction&amp;EURL=Yk1nN3FHSTlLWUJKbEFwOUplMXN3U1dXbm5oK3ErN3ZPZFZrbXMvSjVNZ1A0dkMxMEVXblZjdFNMMUpKS2M5T0NXeDNVYWlBUVN5RwpkZ1R2VExtQ1ZnPT0=" TargetMode="External"/><Relationship Id="rId20" Type="http://schemas.openxmlformats.org/officeDocument/2006/relationships/hyperlink" Target="https://wponline.mom.gov.sg/WPOLEQController?action=PIWPSOLEQ732EOnloadAction&amp;EURL=NXNrbVJzUEtKWXhiTzY1ejl5ai9yZ0V5Y0txdEhSa2h1c3MzUjdOektkQVA0dkMxMEVXblZjdFNMMUpKS2M5T0NXeDNVYWlBUVN5RwpkZ1R2VExtQ1ZnPT0=" TargetMode="External"/><Relationship Id="rId29" Type="http://schemas.openxmlformats.org/officeDocument/2006/relationships/hyperlink" Target="https://wponline.mom.gov.sg/WPOLEQController?action=PIWPSOLEQ732EOnloadAction&amp;EURL=ZDkvZHRCWGk3TC9uZnZaNnhLUHA3Wkd5WWhpS2Y2OEZabTdUdDN1aXYyeldqN2IzTHBHMTZYRnc4MGhHSmRwSWt1djFhY2JUVkxDNQp4RVEzQ1BPL3N3PT0=" TargetMode="External"/><Relationship Id="rId1" Type="http://schemas.openxmlformats.org/officeDocument/2006/relationships/hyperlink" Target="https://wponline.mom.gov.sg/WPOLEQController?action=PIWPSOLEQ735OnloadAction&amp;sortTypeKey=WPOL_WORKER_SORT_BY_WPNO&amp;order=Descending&amp;isNew=false" TargetMode="External"/><Relationship Id="rId6" Type="http://schemas.openxmlformats.org/officeDocument/2006/relationships/hyperlink" Target="https://wponline.mom.gov.sg/WPOLEQController?action=PIWPSOLEQ732EOnloadAction&amp;EURL=dW5qSnNrNnJoNW1tRzJ0U09KamwvRDVMVlIwZGF2UjZmMUZNcktHdWQxUVA0dkMxMEVXblZjdFNMMUpKS2M5T0NXeDNVYWlBUVN5RwpkZ1R2VExtQ1ZnPT0=" TargetMode="External"/><Relationship Id="rId11" Type="http://schemas.openxmlformats.org/officeDocument/2006/relationships/hyperlink" Target="https://wponline.mom.gov.sg/WPOLEQController?action=PIWPSOLEQ732EOnloadAction&amp;EURL=Y2cweVZCNGQ4eHZwZXNEWnpGaThrMVg1QUpqRVFqVTJJWndacHp5V2k5WVA0dkMxMEVXblZjdFNMMUpKS2M5T0NXeDNVYWlBUVN5RwpkZ1R2VExtQ1ZnPT0=" TargetMode="External"/><Relationship Id="rId24" Type="http://schemas.openxmlformats.org/officeDocument/2006/relationships/hyperlink" Target="https://wponline.mom.gov.sg/WPOLEQController?action=PIWPSOLEQ732EOnloadAction&amp;EURL=UFczOFgwZlcra0ZSSE0zWnF4V3dFWFpadDJuK0c2QlFUU1JZcENzUDNmTVA0dkMxMEVXblZjdFNMMUpKS2M5T0NXeDNVYWlBUVN5RwpkZ1R2VExtQ1ZnPT0=" TargetMode="External"/><Relationship Id="rId32" Type="http://schemas.openxmlformats.org/officeDocument/2006/relationships/hyperlink" Target="https://wponline.mom.gov.sg/WPOLEQController?action=PIWPSOLEQ732EOnloadAction&amp;EURL=SEhZTkdmeFRNcldIa2UxOTFEZGx2d1ova0VBWjl1clpvUjZhUEhEM0huSFdqN2IzTHBHMTZYRnc4MGhHSmRwSWt1djFhY2JUVkxDNQp4RVEzQ1BPL3N3PT0=" TargetMode="External"/><Relationship Id="rId5" Type="http://schemas.openxmlformats.org/officeDocument/2006/relationships/hyperlink" Target="https://wponline.mom.gov.sg/WPOLEQController?action=PIWPSOLEQ735OnloadAction&amp;sortTypeKey=WPOL_WORKER_SORT_BY_R1_R2_IND&amp;order=Descending&amp;isNew=false" TargetMode="External"/><Relationship Id="rId15" Type="http://schemas.openxmlformats.org/officeDocument/2006/relationships/hyperlink" Target="https://wponline.mom.gov.sg/WPOLEQController?action=PIWPSOLEQ732EOnloadAction&amp;EURL=MGlrT000QlY5RHA4M3prMndNeUtReVdXbm5oK3ErN3ZPZFZrbXMvSjVNZ1A0dkMxMEVXblZjdFNMMUpKS2M5T0NXeDNVYWlBUVN5RwpkZ1R2VExtQ1ZnPT0=" TargetMode="External"/><Relationship Id="rId23" Type="http://schemas.openxmlformats.org/officeDocument/2006/relationships/hyperlink" Target="https://wponline.mom.gov.sg/WPOLEQController?action=PIWPSOLEQ732EOnloadAction&amp;EURL=bVIrdExTZlh2eENMN3BaQ2FkbEFUaWtOL2JHeW13TWpUMjM3NCtSdlVSTVA0dkMxMEVXblZjdFNMMUpKS2M5T0NXeDNVYWlBUVN5RwpkZ1R2VExtQ1ZnPT0=" TargetMode="External"/><Relationship Id="rId28" Type="http://schemas.openxmlformats.org/officeDocument/2006/relationships/hyperlink" Target="https://wponline.mom.gov.sg/WPOLEQController?action=PIWPSOLEQ732EOnloadAction&amp;EURL=OGJLNUVtUDFiR1ZxaWRuYVp4RjBhNkdidG5vVGdFTmM0bFA0Q3ZTWnZNL1dqN2IzTHBHMTZYRnc4MGhHSmRwSWt1djFhY2JUVkxDNQp4RVEzQ1BPL3N3PT0=" TargetMode="External"/><Relationship Id="rId10" Type="http://schemas.openxmlformats.org/officeDocument/2006/relationships/hyperlink" Target="https://wponline.mom.gov.sg/WPOLEQController?action=PIWPSOLEQ732EOnloadAction&amp;EURL=a09YbEQ2SHJBQXp0eWd4d1EySE0zQjZ3OHRaemlWcGRLbGVNTFoyWjlBSVA0dkMxMEVXblZjdFNMMUpKS2M5T0NXeDNVYWlBUVN5RwpkZ1R2VExtQ1ZnPT0=" TargetMode="External"/><Relationship Id="rId19" Type="http://schemas.openxmlformats.org/officeDocument/2006/relationships/hyperlink" Target="https://wponline.mom.gov.sg/WPOLEQController?action=PIWPSOLEQ732EOnloadAction&amp;EURL=M1hiNzNkTzQrTW1LUk5DbXQ2V2Z6Z0V5Y0txdEhSa2h1c3MzUjdOektkQVA0dkMxMEVXblZjdFNMMUpKS2M5T0NXeDNVYWlBUVN5RwpkZ1R2VExtQ1ZnPT0=" TargetMode="External"/><Relationship Id="rId31" Type="http://schemas.openxmlformats.org/officeDocument/2006/relationships/hyperlink" Target="https://wponline.mom.gov.sg/WPOLEQController?action=PIWPSOLEQ732EOnloadAction&amp;EURL=UGNKdGhPeGM3NGh5dndYZHlxUGZFU2U0ZFpja3JSd3R4dk5WT1ArUmJrRFdqN2IzTHBHMTZYRnc4MGhHSmRwSWt1djFhY2JUVkxDNQp4RVEzQ1BPL3N3PT0=" TargetMode="External"/><Relationship Id="rId4" Type="http://schemas.openxmlformats.org/officeDocument/2006/relationships/hyperlink" Target="https://wponline.mom.gov.sg/WPOLEQController?action=PIWPSOLEQ735OnloadAction&amp;sortTypeKey=WPOL_WORKER_SORT_BY_LVRATE&amp;order=Descending&amp;isNew=false" TargetMode="External"/><Relationship Id="rId9" Type="http://schemas.openxmlformats.org/officeDocument/2006/relationships/hyperlink" Target="https://wponline.mom.gov.sg/WPOLEQController?action=PIWPSOLEQ732EOnloadAction&amp;EURL=a0NRbldSd0ZvK0x3c1ZPRGQreFJBUzdsRHNSYTVHZW5KQWtvSS83VnZxZ1A0dkMxMEVXblZjdFNMMUpKS2M5T0NXeDNVYWlBUVN5RwpkZ1R2VExtQ1ZnPT0=" TargetMode="External"/><Relationship Id="rId14" Type="http://schemas.openxmlformats.org/officeDocument/2006/relationships/hyperlink" Target="https://wponline.mom.gov.sg/WPOLEQController?action=PIWPSOLEQ732EOnloadAction&amp;EURL=Z3F2SHI5UHovY3UxL1BOWVJOSlhvMWk2d0FnUjVNRkNQS3BaTXZ3VDhOY1A0dkMxMEVXblZjdFNMMUpKS2M5T0NXeDNVYWlBUVN5RwpkZ1R2VExtQ1ZnPT0=" TargetMode="External"/><Relationship Id="rId22" Type="http://schemas.openxmlformats.org/officeDocument/2006/relationships/hyperlink" Target="https://wponline.mom.gov.sg/WPOLEQController?action=PIWPSOLEQ732EOnloadAction&amp;EURL=NzllZm9jalpYditCSURHdlE2dEluWUlVSWtBQmhCN2VoN01xTTYzSEYrNFA0dkMxMEVXblZjdFNMMUpKS2M5T0NXeDNVYWlBUVN5RwpkZ1R2VExtQ1ZnPT0=" TargetMode="External"/><Relationship Id="rId27" Type="http://schemas.openxmlformats.org/officeDocument/2006/relationships/hyperlink" Target="https://wponline.mom.gov.sg/WPOLEQController?action=PIWPSOLEQ732EOnloadAction&amp;EURL=eG1GeXlMbmppaUR4MmR1UWoxRFQwc002Ymc0bVdPSGRNdkhCdzVzTTZ6dldqN2IzTHBHMTZYRnc4MGhHSmRwSWt1djFhY2JUVkxDNQp4RVEzQ1BPL3N3PT0=" TargetMode="External"/><Relationship Id="rId30" Type="http://schemas.openxmlformats.org/officeDocument/2006/relationships/hyperlink" Target="https://wponline.mom.gov.sg/WPOLEQController?action=PIWPSOLEQ732EOnloadAction&amp;EURL=LzlFeEVYSm54MmlKWXY2ejFCWWtKVlREYnJzQWtxMll4djNITUF4U3g1VFdqN2IzTHBHMTZYRnc4MGhHSmRwSWt1djFhY2JUVkxDNQp4RVEzQ1BPL3N3PT0=" TargetMode="External"/><Relationship Id="rId35" Type="http://schemas.openxmlformats.org/officeDocument/2006/relationships/drawing" Target="../drawings/drawing1.xml"/><Relationship Id="rId8" Type="http://schemas.openxmlformats.org/officeDocument/2006/relationships/hyperlink" Target="https://wponline.mom.gov.sg/WPOLEQController?action=PIWPSOLEQ732EOnloadAction&amp;EURL=YklhRnZrWWEyQTd6cmZwNnBCMGYxRlQ5RmwzSGdhRmRrM0FqZDhOQ01nRVA0dkMxMEVXblZjdFNMMUpKS2M5T0NXeDNVYWlBUVN5RwpkZ1R2VExtQ1ZnPT0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6"/>
  <sheetViews>
    <sheetView view="pageBreakPreview" zoomScaleSheetLayoutView="100" workbookViewId="0">
      <pane xSplit="11" ySplit="2" topLeftCell="AS3" activePane="bottomRight" state="frozen"/>
      <selection pane="topRight" activeCell="E1" sqref="E1"/>
      <selection pane="bottomLeft" activeCell="A3" sqref="A3"/>
      <selection pane="bottomRight" activeCell="A24" sqref="A24:C36"/>
    </sheetView>
  </sheetViews>
  <sheetFormatPr defaultColWidth="22.7109375" defaultRowHeight="15"/>
  <cols>
    <col min="1" max="1" width="6.28515625" customWidth="1"/>
    <col min="2" max="2" width="10.7109375" style="211" customWidth="1"/>
    <col min="3" max="3" width="39.28515625" customWidth="1"/>
    <col min="4" max="5" width="10.42578125" customWidth="1"/>
    <col min="6" max="6" width="13.140625" style="13" customWidth="1"/>
    <col min="7" max="7" width="12.7109375" style="16" customWidth="1"/>
    <col min="8" max="8" width="12.28515625" style="16" customWidth="1"/>
    <col min="9" max="9" width="11.5703125" style="2" customWidth="1"/>
    <col min="10" max="10" width="13.42578125" style="2" customWidth="1"/>
    <col min="11" max="11" width="7.85546875" customWidth="1"/>
    <col min="12" max="12" width="20.140625" customWidth="1"/>
    <col min="13" max="13" width="13.42578125" style="2" customWidth="1"/>
    <col min="14" max="14" width="8.5703125" customWidth="1"/>
    <col min="15" max="15" width="7.42578125" customWidth="1"/>
    <col min="16" max="16" width="8.140625" customWidth="1"/>
    <col min="17" max="17" width="12" customWidth="1"/>
    <col min="18" max="18" width="8.42578125" customWidth="1"/>
    <col min="19" max="19" width="6" customWidth="1"/>
    <col min="20" max="20" width="11.5703125" customWidth="1"/>
    <col min="21" max="21" width="11" customWidth="1"/>
    <col min="22" max="22" width="7.7109375" customWidth="1"/>
    <col min="23" max="23" width="6" customWidth="1"/>
    <col min="24" max="24" width="11.5703125" customWidth="1"/>
    <col min="25" max="25" width="11" customWidth="1"/>
    <col min="26" max="26" width="7.7109375" customWidth="1"/>
    <col min="27" max="27" width="17" customWidth="1"/>
    <col min="28" max="28" width="10.7109375" customWidth="1"/>
    <col min="29" max="29" width="18.140625" customWidth="1"/>
    <col min="30" max="30" width="19.42578125" customWidth="1"/>
    <col min="31" max="31" width="6.7109375" customWidth="1"/>
    <col min="32" max="32" width="20.5703125" customWidth="1"/>
    <col min="33" max="33" width="12" customWidth="1"/>
    <col min="34" max="34" width="18.85546875" customWidth="1"/>
    <col min="35" max="35" width="25" customWidth="1"/>
    <col min="36" max="36" width="11" customWidth="1"/>
    <col min="37" max="37" width="10.140625" customWidth="1"/>
    <col min="38" max="38" width="25" customWidth="1"/>
    <col min="39" max="39" width="13.140625" customWidth="1"/>
    <col min="40" max="40" width="25" customWidth="1"/>
    <col min="41" max="41" width="11.7109375" customWidth="1"/>
    <col min="42" max="42" width="25" customWidth="1"/>
    <col min="43" max="43" width="13.85546875" customWidth="1"/>
    <col min="44" max="44" width="24.42578125" customWidth="1"/>
    <col min="45" max="45" width="15.28515625" customWidth="1"/>
    <col min="46" max="46" width="13.85546875" customWidth="1"/>
    <col min="47" max="47" width="28.7109375" customWidth="1"/>
    <col min="48" max="48" width="10.85546875" style="2" customWidth="1"/>
    <col min="49" max="49" width="41.28515625" style="194" customWidth="1"/>
  </cols>
  <sheetData>
    <row r="1" spans="1:49" s="1" customFormat="1" ht="18.75" customHeight="1">
      <c r="A1" s="270" t="s">
        <v>10</v>
      </c>
      <c r="B1" s="270" t="s">
        <v>12</v>
      </c>
      <c r="C1" s="276" t="s">
        <v>11</v>
      </c>
      <c r="D1" s="270" t="s">
        <v>355</v>
      </c>
      <c r="E1" s="270" t="s">
        <v>415</v>
      </c>
      <c r="F1" s="270" t="s">
        <v>13</v>
      </c>
      <c r="G1" s="270" t="s">
        <v>161</v>
      </c>
      <c r="H1" s="270" t="s">
        <v>162</v>
      </c>
      <c r="I1" s="270" t="s">
        <v>0</v>
      </c>
      <c r="J1" s="270" t="s">
        <v>28</v>
      </c>
      <c r="K1" s="270" t="s">
        <v>29</v>
      </c>
      <c r="L1" s="270" t="s">
        <v>164</v>
      </c>
      <c r="M1" s="270" t="s">
        <v>146</v>
      </c>
      <c r="N1" s="270" t="s">
        <v>29</v>
      </c>
      <c r="O1" s="231" t="s">
        <v>1</v>
      </c>
      <c r="P1" s="46"/>
      <c r="Q1" s="46"/>
      <c r="R1" s="232"/>
      <c r="S1" s="261" t="s">
        <v>290</v>
      </c>
      <c r="T1" s="262"/>
      <c r="U1" s="263"/>
      <c r="V1" s="152"/>
      <c r="W1" s="261" t="s">
        <v>2</v>
      </c>
      <c r="X1" s="262"/>
      <c r="Y1" s="263"/>
      <c r="Z1" s="274" t="s">
        <v>3</v>
      </c>
      <c r="AA1" s="275"/>
      <c r="AB1" s="275"/>
      <c r="AC1" s="268" t="s">
        <v>4</v>
      </c>
      <c r="AD1" s="269"/>
      <c r="AE1" s="264" t="s">
        <v>19</v>
      </c>
      <c r="AF1" s="265"/>
      <c r="AG1" s="265"/>
      <c r="AH1" s="265"/>
      <c r="AI1" s="265"/>
      <c r="AJ1" s="143"/>
      <c r="AK1" s="266" t="s">
        <v>22</v>
      </c>
      <c r="AL1" s="267"/>
      <c r="AM1" s="272" t="s">
        <v>26</v>
      </c>
      <c r="AN1" s="273"/>
      <c r="AO1" s="272" t="s">
        <v>25</v>
      </c>
      <c r="AP1" s="273"/>
      <c r="AQ1" s="259" t="s">
        <v>15</v>
      </c>
      <c r="AR1" s="260"/>
      <c r="AS1" s="260"/>
      <c r="AT1" s="260"/>
      <c r="AU1" s="260"/>
      <c r="AV1" s="260"/>
      <c r="AW1" s="192"/>
    </row>
    <row r="2" spans="1:49" s="1" customFormat="1" ht="33" customHeight="1">
      <c r="A2" s="271"/>
      <c r="B2" s="271"/>
      <c r="C2" s="277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47" t="s">
        <v>14</v>
      </c>
      <c r="P2" s="48" t="s">
        <v>5</v>
      </c>
      <c r="Q2" s="49" t="s">
        <v>6</v>
      </c>
      <c r="R2" s="50" t="s">
        <v>29</v>
      </c>
      <c r="S2" s="49" t="s">
        <v>7</v>
      </c>
      <c r="T2" s="48" t="s">
        <v>5</v>
      </c>
      <c r="U2" s="49" t="s">
        <v>6</v>
      </c>
      <c r="V2" s="48" t="s">
        <v>8</v>
      </c>
      <c r="W2" s="49" t="s">
        <v>7</v>
      </c>
      <c r="X2" s="48" t="s">
        <v>5</v>
      </c>
      <c r="Y2" s="49" t="s">
        <v>6</v>
      </c>
      <c r="Z2" s="48" t="s">
        <v>8</v>
      </c>
      <c r="AA2" s="51" t="s">
        <v>5</v>
      </c>
      <c r="AB2" s="52" t="s">
        <v>9</v>
      </c>
      <c r="AC2" s="47" t="s">
        <v>18</v>
      </c>
      <c r="AD2" s="51" t="s">
        <v>5</v>
      </c>
      <c r="AE2" s="53" t="s">
        <v>20</v>
      </c>
      <c r="AF2" s="51" t="s">
        <v>5</v>
      </c>
      <c r="AG2" s="51" t="s">
        <v>21</v>
      </c>
      <c r="AH2" s="51" t="s">
        <v>5</v>
      </c>
      <c r="AI2" s="51" t="s">
        <v>5</v>
      </c>
      <c r="AJ2" s="52" t="s">
        <v>9</v>
      </c>
      <c r="AK2" s="52" t="s">
        <v>23</v>
      </c>
      <c r="AL2" s="51" t="s">
        <v>5</v>
      </c>
      <c r="AM2" s="52" t="s">
        <v>24</v>
      </c>
      <c r="AN2" s="51" t="s">
        <v>5</v>
      </c>
      <c r="AO2" s="52" t="s">
        <v>24</v>
      </c>
      <c r="AP2" s="51" t="s">
        <v>5</v>
      </c>
      <c r="AQ2" s="54" t="s">
        <v>16</v>
      </c>
      <c r="AR2" s="54" t="s">
        <v>5</v>
      </c>
      <c r="AS2" s="54" t="s">
        <v>6</v>
      </c>
      <c r="AT2" s="54" t="s">
        <v>217</v>
      </c>
      <c r="AU2" s="54" t="s">
        <v>5</v>
      </c>
      <c r="AV2" s="48" t="s">
        <v>27</v>
      </c>
      <c r="AW2" s="192" t="s">
        <v>325</v>
      </c>
    </row>
    <row r="3" spans="1:49">
      <c r="A3" s="98">
        <v>1</v>
      </c>
      <c r="B3" s="209" t="s">
        <v>267</v>
      </c>
      <c r="C3" s="153" t="s">
        <v>30</v>
      </c>
      <c r="D3" s="172" t="s">
        <v>287</v>
      </c>
      <c r="E3" s="172"/>
      <c r="F3" s="169" t="s">
        <v>106</v>
      </c>
      <c r="G3" s="156">
        <v>38447</v>
      </c>
      <c r="H3" s="156">
        <v>26830</v>
      </c>
      <c r="I3" s="170" t="s">
        <v>32</v>
      </c>
      <c r="J3" s="158">
        <v>45080</v>
      </c>
      <c r="K3" s="159">
        <f t="shared" ref="K3:K12" ca="1" si="0">J3-TODAY()</f>
        <v>-646</v>
      </c>
      <c r="L3" s="159" t="s">
        <v>224</v>
      </c>
      <c r="M3" s="158">
        <v>46286</v>
      </c>
      <c r="N3" s="159">
        <f t="shared" ref="N3:N12" ca="1" si="1">M3-TODAY()</f>
        <v>560</v>
      </c>
      <c r="O3" s="159"/>
      <c r="P3" s="160" t="s">
        <v>101</v>
      </c>
      <c r="Q3" s="161" t="s">
        <v>102</v>
      </c>
      <c r="R3" s="159" t="e" vm="1">
        <f t="shared" ref="R3:R12" ca="1" si="2">Q3-TODAY()</f>
        <v>#VALUE!</v>
      </c>
      <c r="S3" s="278" t="s">
        <v>292</v>
      </c>
      <c r="T3" s="279"/>
      <c r="U3" s="161">
        <v>45367</v>
      </c>
      <c r="V3" s="159">
        <f t="shared" ref="V3:V12" ca="1" si="3">U3-TODAY()</f>
        <v>-359</v>
      </c>
      <c r="W3" s="161"/>
      <c r="X3" s="162"/>
      <c r="Y3" s="161"/>
      <c r="Z3" s="159"/>
      <c r="AA3" s="163"/>
      <c r="AB3" s="161"/>
      <c r="AC3" s="159"/>
      <c r="AD3" s="163"/>
      <c r="AE3" s="163"/>
      <c r="AF3" s="163"/>
      <c r="AG3" s="163"/>
      <c r="AH3" s="163"/>
      <c r="AI3" s="163"/>
      <c r="AJ3" s="163"/>
      <c r="AK3" s="163"/>
      <c r="AL3" s="163"/>
      <c r="AM3" s="163"/>
      <c r="AN3" s="163"/>
      <c r="AO3" s="163"/>
      <c r="AP3" s="163"/>
      <c r="AQ3" s="164"/>
      <c r="AR3" s="164"/>
      <c r="AS3" s="165"/>
      <c r="AT3" s="164"/>
      <c r="AU3" s="164"/>
      <c r="AV3" s="171"/>
      <c r="AW3" s="193"/>
    </row>
    <row r="4" spans="1:49">
      <c r="A4" s="98">
        <v>2</v>
      </c>
      <c r="B4" s="209" t="s">
        <v>237</v>
      </c>
      <c r="C4" s="153" t="s">
        <v>35</v>
      </c>
      <c r="D4" s="154" t="s">
        <v>286</v>
      </c>
      <c r="E4" s="154"/>
      <c r="F4" s="154" t="s">
        <v>80</v>
      </c>
      <c r="G4" s="155">
        <v>43593</v>
      </c>
      <c r="H4" s="156">
        <v>35858</v>
      </c>
      <c r="I4" s="157" t="s">
        <v>58</v>
      </c>
      <c r="J4" s="158">
        <v>45428</v>
      </c>
      <c r="K4" s="159">
        <f t="shared" ca="1" si="0"/>
        <v>-298</v>
      </c>
      <c r="L4" s="159" t="s">
        <v>189</v>
      </c>
      <c r="M4" s="158">
        <v>46707</v>
      </c>
      <c r="N4" s="159">
        <f t="shared" ca="1" si="1"/>
        <v>981</v>
      </c>
      <c r="O4" s="159"/>
      <c r="P4" s="160" t="s">
        <v>101</v>
      </c>
      <c r="Q4" s="161" t="s">
        <v>102</v>
      </c>
      <c r="R4" s="159" t="e" vm="1">
        <f t="shared" ca="1" si="2"/>
        <v>#VALUE!</v>
      </c>
      <c r="S4" s="161"/>
      <c r="T4" s="162"/>
      <c r="U4" s="161"/>
      <c r="V4" s="159">
        <f t="shared" ca="1" si="3"/>
        <v>-45726</v>
      </c>
      <c r="W4" s="161"/>
      <c r="X4" s="162"/>
      <c r="Y4" s="161"/>
      <c r="Z4" s="159">
        <f t="shared" ref="Z4:Z12" ca="1" si="4">Y4-TODAY()</f>
        <v>-45726</v>
      </c>
      <c r="AA4" s="159"/>
      <c r="AB4" s="163"/>
      <c r="AC4" s="161"/>
      <c r="AD4" s="187"/>
      <c r="AE4" s="163"/>
      <c r="AF4" s="163"/>
      <c r="AG4" s="163" t="s">
        <v>144</v>
      </c>
      <c r="AH4" s="163" t="s">
        <v>275</v>
      </c>
      <c r="AI4" s="163"/>
      <c r="AJ4" s="163"/>
      <c r="AK4" s="163"/>
      <c r="AL4" s="163"/>
      <c r="AM4" s="163"/>
      <c r="AN4" s="163"/>
      <c r="AO4" s="159">
        <f t="shared" ref="AO4:AO12" ca="1" si="5">AN4-TODAY()</f>
        <v>-45726</v>
      </c>
      <c r="AP4" s="163"/>
      <c r="AQ4" s="163"/>
      <c r="AR4" s="163"/>
      <c r="AS4" s="164"/>
      <c r="AT4" s="164"/>
      <c r="AU4" s="165"/>
      <c r="AV4" s="164"/>
      <c r="AW4" s="193"/>
    </row>
    <row r="5" spans="1:49">
      <c r="A5" s="98">
        <v>3</v>
      </c>
      <c r="B5" s="209" t="s">
        <v>239</v>
      </c>
      <c r="C5" s="153" t="s">
        <v>37</v>
      </c>
      <c r="D5" s="154" t="s">
        <v>286</v>
      </c>
      <c r="E5" s="154"/>
      <c r="F5" s="154" t="s">
        <v>105</v>
      </c>
      <c r="G5" s="155">
        <v>43757</v>
      </c>
      <c r="H5" s="156">
        <v>32562</v>
      </c>
      <c r="I5" s="157" t="s">
        <v>60</v>
      </c>
      <c r="J5" s="158">
        <v>45218</v>
      </c>
      <c r="K5" s="159">
        <f t="shared" ca="1" si="0"/>
        <v>-508</v>
      </c>
      <c r="L5" s="159" t="s">
        <v>185</v>
      </c>
      <c r="M5" s="158">
        <v>47865</v>
      </c>
      <c r="N5" s="159">
        <f t="shared" ca="1" si="1"/>
        <v>2139</v>
      </c>
      <c r="O5" s="159"/>
      <c r="P5" s="160" t="s">
        <v>103</v>
      </c>
      <c r="Q5" s="161">
        <v>45386</v>
      </c>
      <c r="R5" s="159">
        <f t="shared" ca="1" si="2"/>
        <v>-340</v>
      </c>
      <c r="S5" s="161"/>
      <c r="T5" s="162"/>
      <c r="U5" s="161"/>
      <c r="V5" s="159">
        <f t="shared" ca="1" si="3"/>
        <v>-45726</v>
      </c>
      <c r="W5" s="161"/>
      <c r="X5" s="162"/>
      <c r="Y5" s="161"/>
      <c r="Z5" s="159">
        <f t="shared" ca="1" si="4"/>
        <v>-45726</v>
      </c>
      <c r="AA5" s="159" t="s">
        <v>3</v>
      </c>
      <c r="AB5" s="163"/>
      <c r="AC5" s="161"/>
      <c r="AD5" s="187"/>
      <c r="AE5" s="163"/>
      <c r="AF5" s="163"/>
      <c r="AG5" s="163"/>
      <c r="AH5" s="163"/>
      <c r="AI5" s="163"/>
      <c r="AJ5" s="163"/>
      <c r="AK5" s="163"/>
      <c r="AL5" s="163"/>
      <c r="AM5" s="163" t="s">
        <v>277</v>
      </c>
      <c r="AN5" s="163" t="s">
        <v>289</v>
      </c>
      <c r="AO5" s="159">
        <f t="shared" ca="1" si="5"/>
        <v>941</v>
      </c>
      <c r="AP5" s="163"/>
      <c r="AQ5" s="163"/>
      <c r="AR5" s="163"/>
      <c r="AS5" s="164" t="s">
        <v>104</v>
      </c>
      <c r="AT5" s="234"/>
      <c r="AU5" s="246">
        <v>44855</v>
      </c>
      <c r="AV5" s="164"/>
      <c r="AW5" s="193" t="s">
        <v>328</v>
      </c>
    </row>
    <row r="6" spans="1:49">
      <c r="A6" s="98">
        <v>4</v>
      </c>
      <c r="B6" s="209" t="s">
        <v>262</v>
      </c>
      <c r="C6" s="153" t="s">
        <v>38</v>
      </c>
      <c r="D6" s="154" t="s">
        <v>286</v>
      </c>
      <c r="E6" s="154"/>
      <c r="F6" s="154" t="s">
        <v>82</v>
      </c>
      <c r="G6" s="155">
        <v>44057</v>
      </c>
      <c r="H6" s="156">
        <v>27129</v>
      </c>
      <c r="I6" s="157" t="s">
        <v>61</v>
      </c>
      <c r="J6" s="158">
        <v>44814</v>
      </c>
      <c r="K6" s="159">
        <f t="shared" ca="1" si="0"/>
        <v>-912</v>
      </c>
      <c r="L6" s="249" t="s">
        <v>193</v>
      </c>
      <c r="M6" s="250">
        <v>45789</v>
      </c>
      <c r="N6" s="159">
        <f t="shared" ca="1" si="1"/>
        <v>63</v>
      </c>
      <c r="O6" s="159"/>
      <c r="P6" s="160" t="s">
        <v>103</v>
      </c>
      <c r="Q6" s="161">
        <v>45021</v>
      </c>
      <c r="R6" s="159">
        <f t="shared" ca="1" si="2"/>
        <v>-705</v>
      </c>
      <c r="S6" s="161"/>
      <c r="T6" s="162"/>
      <c r="U6" s="161"/>
      <c r="V6" s="159">
        <f t="shared" ca="1" si="3"/>
        <v>-45726</v>
      </c>
      <c r="W6" s="161"/>
      <c r="X6" s="162"/>
      <c r="Y6" s="161"/>
      <c r="Z6" s="159">
        <f t="shared" ca="1" si="4"/>
        <v>-45726</v>
      </c>
      <c r="AA6" s="159"/>
      <c r="AB6" s="163"/>
      <c r="AC6" s="161"/>
      <c r="AD6" s="159"/>
      <c r="AE6" s="163"/>
      <c r="AF6" s="163"/>
      <c r="AG6" s="163"/>
      <c r="AH6" s="163"/>
      <c r="AI6" s="163"/>
      <c r="AJ6" s="163"/>
      <c r="AK6" s="163"/>
      <c r="AL6" s="163"/>
      <c r="AM6" s="163"/>
      <c r="AN6" s="163"/>
      <c r="AO6" s="159">
        <f t="shared" ca="1" si="5"/>
        <v>-45726</v>
      </c>
      <c r="AP6" s="163"/>
      <c r="AQ6" s="163"/>
      <c r="AR6" s="163"/>
      <c r="AS6" s="164"/>
      <c r="AT6" s="164"/>
      <c r="AU6" s="165"/>
      <c r="AV6" s="164"/>
      <c r="AW6" s="193"/>
    </row>
    <row r="7" spans="1:49" ht="18" customHeight="1">
      <c r="A7" s="98">
        <v>5</v>
      </c>
      <c r="B7" s="223" t="s">
        <v>326</v>
      </c>
      <c r="C7" s="224" t="s">
        <v>39</v>
      </c>
      <c r="D7" s="222" t="s">
        <v>287</v>
      </c>
      <c r="E7" s="222"/>
      <c r="F7" s="225" t="s">
        <v>83</v>
      </c>
      <c r="G7" s="226">
        <v>44783</v>
      </c>
      <c r="H7" s="227">
        <v>27547</v>
      </c>
      <c r="I7" s="228" t="s">
        <v>62</v>
      </c>
      <c r="J7" s="226">
        <v>45518</v>
      </c>
      <c r="K7" s="222">
        <f ca="1">J7-TODAY()</f>
        <v>-208</v>
      </c>
      <c r="L7" s="249" t="s">
        <v>194</v>
      </c>
      <c r="M7" s="250">
        <v>45704</v>
      </c>
      <c r="N7" s="222">
        <f ca="1">M7-TODAY()</f>
        <v>-22</v>
      </c>
      <c r="O7" s="222"/>
      <c r="P7" s="160" t="s">
        <v>103</v>
      </c>
      <c r="Q7" s="190">
        <v>46116</v>
      </c>
      <c r="R7" s="222">
        <f ca="1">Q7-TODAY()</f>
        <v>390</v>
      </c>
      <c r="S7" s="190"/>
      <c r="T7" s="229"/>
      <c r="U7" s="190"/>
      <c r="V7" s="222">
        <f ca="1">U7-TODAY()</f>
        <v>-45726</v>
      </c>
      <c r="W7" s="190"/>
      <c r="X7" s="229"/>
      <c r="Y7" s="190"/>
      <c r="Z7" s="222">
        <f ca="1">Y7-TODAY()</f>
        <v>-45726</v>
      </c>
      <c r="AA7" s="222"/>
      <c r="AB7" s="230"/>
      <c r="AC7" s="190"/>
      <c r="AD7" s="222"/>
      <c r="AE7" s="230"/>
      <c r="AF7" s="230"/>
      <c r="AG7" s="230"/>
      <c r="AH7" s="230"/>
      <c r="AI7" s="230"/>
      <c r="AJ7" s="230"/>
      <c r="AK7" s="230"/>
      <c r="AL7" s="230"/>
      <c r="AM7" s="230"/>
      <c r="AN7" s="230"/>
      <c r="AO7" s="222">
        <f ca="1">AN7-TODAY()</f>
        <v>-45726</v>
      </c>
      <c r="AP7" s="230"/>
      <c r="AQ7" s="230"/>
      <c r="AR7" s="230"/>
      <c r="AS7" s="164"/>
      <c r="AT7" s="164"/>
      <c r="AU7" s="165"/>
      <c r="AV7" s="164"/>
      <c r="AW7" s="195" t="s">
        <v>329</v>
      </c>
    </row>
    <row r="8" spans="1:49" ht="15.75" customHeight="1">
      <c r="A8" s="98">
        <v>6</v>
      </c>
      <c r="B8" s="209" t="s">
        <v>240</v>
      </c>
      <c r="C8" s="153" t="s">
        <v>40</v>
      </c>
      <c r="D8" s="154" t="s">
        <v>286</v>
      </c>
      <c r="E8" s="154"/>
      <c r="F8" s="154" t="s">
        <v>84</v>
      </c>
      <c r="G8" s="155">
        <v>44588</v>
      </c>
      <c r="H8" s="156">
        <v>35221</v>
      </c>
      <c r="I8" s="157" t="s">
        <v>63</v>
      </c>
      <c r="J8" s="158">
        <v>45354</v>
      </c>
      <c r="K8" s="159">
        <f t="shared" ca="1" si="0"/>
        <v>-372</v>
      </c>
      <c r="L8" s="249" t="s">
        <v>187</v>
      </c>
      <c r="M8" s="250">
        <v>45516</v>
      </c>
      <c r="N8" s="159">
        <f t="shared" ca="1" si="1"/>
        <v>-210</v>
      </c>
      <c r="O8" s="159"/>
      <c r="P8" s="160" t="s">
        <v>103</v>
      </c>
      <c r="Q8" s="161">
        <v>44982</v>
      </c>
      <c r="R8" s="159">
        <f t="shared" ca="1" si="2"/>
        <v>-744</v>
      </c>
      <c r="S8" s="167"/>
      <c r="T8" s="197"/>
      <c r="U8" s="167"/>
      <c r="V8" s="159">
        <f t="shared" ca="1" si="3"/>
        <v>-45726</v>
      </c>
      <c r="W8" s="167"/>
      <c r="X8" s="197"/>
      <c r="Y8" s="167"/>
      <c r="Z8" s="159">
        <f t="shared" ca="1" si="4"/>
        <v>-45726</v>
      </c>
      <c r="AA8" s="159"/>
      <c r="AB8" s="163"/>
      <c r="AC8" s="161"/>
      <c r="AD8" s="187"/>
      <c r="AE8" s="163"/>
      <c r="AF8" s="163"/>
      <c r="AG8" s="163" t="s">
        <v>144</v>
      </c>
      <c r="AH8" s="163"/>
      <c r="AI8" s="163"/>
      <c r="AJ8" s="163"/>
      <c r="AK8" s="163"/>
      <c r="AL8" s="163"/>
      <c r="AM8" s="163"/>
      <c r="AN8" s="163"/>
      <c r="AO8" s="159">
        <f t="shared" ca="1" si="5"/>
        <v>-45726</v>
      </c>
      <c r="AP8" s="163"/>
      <c r="AQ8" s="163"/>
      <c r="AR8" s="163"/>
      <c r="AS8" s="164"/>
      <c r="AT8" s="164"/>
      <c r="AU8" s="165"/>
      <c r="AV8" s="164"/>
      <c r="AW8" s="193"/>
    </row>
    <row r="9" spans="1:49">
      <c r="A9" s="98">
        <v>7</v>
      </c>
      <c r="B9" s="209" t="s">
        <v>241</v>
      </c>
      <c r="C9" s="153" t="s">
        <v>41</v>
      </c>
      <c r="D9" s="154" t="s">
        <v>286</v>
      </c>
      <c r="E9" s="154"/>
      <c r="F9" s="154" t="s">
        <v>85</v>
      </c>
      <c r="G9" s="155">
        <v>44596</v>
      </c>
      <c r="H9" s="156">
        <v>33920</v>
      </c>
      <c r="I9" s="157" t="s">
        <v>64</v>
      </c>
      <c r="J9" s="158">
        <v>45338</v>
      </c>
      <c r="K9" s="159">
        <f t="shared" ca="1" si="0"/>
        <v>-388</v>
      </c>
      <c r="L9" s="159" t="s">
        <v>181</v>
      </c>
      <c r="M9" s="158">
        <v>46265</v>
      </c>
      <c r="N9" s="159">
        <f t="shared" ca="1" si="1"/>
        <v>539</v>
      </c>
      <c r="O9" s="159"/>
      <c r="P9" s="160" t="s">
        <v>103</v>
      </c>
      <c r="Q9" s="161">
        <v>45900</v>
      </c>
      <c r="R9" s="159">
        <f t="shared" ca="1" si="2"/>
        <v>174</v>
      </c>
      <c r="S9" s="167"/>
      <c r="T9" s="206"/>
      <c r="U9" s="167"/>
      <c r="V9" s="166">
        <f t="shared" ca="1" si="3"/>
        <v>-45726</v>
      </c>
      <c r="W9" s="167" t="s">
        <v>159</v>
      </c>
      <c r="X9" s="206" t="s">
        <v>234</v>
      </c>
      <c r="Y9" s="167">
        <v>45845</v>
      </c>
      <c r="Z9" s="166">
        <f t="shared" ca="1" si="4"/>
        <v>119</v>
      </c>
      <c r="AA9" s="159"/>
      <c r="AB9" s="163"/>
      <c r="AC9" s="207"/>
      <c r="AD9" s="187"/>
      <c r="AE9" s="163"/>
      <c r="AF9" s="163"/>
      <c r="AG9" s="163"/>
      <c r="AH9" s="163"/>
      <c r="AI9" s="163"/>
      <c r="AJ9" s="163"/>
      <c r="AK9" s="163"/>
      <c r="AL9" s="163"/>
      <c r="AM9" s="163"/>
      <c r="AN9" s="163"/>
      <c r="AO9" s="159">
        <f t="shared" ca="1" si="5"/>
        <v>-45726</v>
      </c>
      <c r="AP9" s="163"/>
      <c r="AQ9" s="163"/>
      <c r="AR9" s="163"/>
      <c r="AS9" s="164"/>
      <c r="AT9" s="164"/>
      <c r="AU9" s="165"/>
      <c r="AV9" s="164"/>
      <c r="AW9" s="193"/>
    </row>
    <row r="10" spans="1:49">
      <c r="A10" s="98">
        <v>8</v>
      </c>
      <c r="B10" s="209" t="s">
        <v>243</v>
      </c>
      <c r="C10" s="153" t="s">
        <v>43</v>
      </c>
      <c r="D10" s="154" t="s">
        <v>286</v>
      </c>
      <c r="E10" s="154" t="s">
        <v>418</v>
      </c>
      <c r="F10" s="154" t="s">
        <v>87</v>
      </c>
      <c r="G10" s="155">
        <v>44616</v>
      </c>
      <c r="H10" s="156">
        <v>30305</v>
      </c>
      <c r="I10" s="157" t="s">
        <v>66</v>
      </c>
      <c r="J10" s="158">
        <v>46180</v>
      </c>
      <c r="K10" s="159">
        <f t="shared" ca="1" si="0"/>
        <v>454</v>
      </c>
      <c r="L10" s="159" t="s">
        <v>304</v>
      </c>
      <c r="M10" s="158">
        <v>48498</v>
      </c>
      <c r="N10" s="159">
        <f t="shared" ca="1" si="1"/>
        <v>2772</v>
      </c>
      <c r="O10" s="159"/>
      <c r="P10" s="258" t="s">
        <v>103</v>
      </c>
      <c r="Q10" s="161">
        <v>46192</v>
      </c>
      <c r="R10" s="159">
        <f t="shared" ca="1" si="2"/>
        <v>466</v>
      </c>
      <c r="S10" s="280" t="s">
        <v>291</v>
      </c>
      <c r="T10" s="281"/>
      <c r="U10" s="161"/>
      <c r="V10" s="159">
        <f t="shared" ca="1" si="3"/>
        <v>-45726</v>
      </c>
      <c r="W10" s="161"/>
      <c r="X10" s="162"/>
      <c r="Y10" s="161"/>
      <c r="Z10" s="159">
        <f t="shared" ca="1" si="4"/>
        <v>-45726</v>
      </c>
      <c r="AA10" s="159"/>
      <c r="AB10" s="163"/>
      <c r="AC10" s="161"/>
      <c r="AD10" s="187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59">
        <f t="shared" ca="1" si="5"/>
        <v>-45726</v>
      </c>
      <c r="AP10" s="163"/>
      <c r="AQ10" s="163"/>
      <c r="AR10" s="163"/>
      <c r="AS10" s="164"/>
      <c r="AT10" s="164"/>
      <c r="AU10" s="165"/>
      <c r="AV10" s="164"/>
      <c r="AW10" s="199" t="s">
        <v>347</v>
      </c>
    </row>
    <row r="11" spans="1:49">
      <c r="A11" s="98">
        <v>9</v>
      </c>
      <c r="B11" s="209" t="s">
        <v>244</v>
      </c>
      <c r="C11" s="153" t="s">
        <v>44</v>
      </c>
      <c r="D11" s="154" t="s">
        <v>286</v>
      </c>
      <c r="E11" s="154"/>
      <c r="F11" s="154" t="s">
        <v>88</v>
      </c>
      <c r="G11" s="155">
        <v>44616</v>
      </c>
      <c r="H11" s="156">
        <v>28736</v>
      </c>
      <c r="I11" s="157" t="s">
        <v>67</v>
      </c>
      <c r="J11" s="158">
        <v>45349</v>
      </c>
      <c r="K11" s="159">
        <f t="shared" ca="1" si="0"/>
        <v>-377</v>
      </c>
      <c r="L11" s="249" t="s">
        <v>305</v>
      </c>
      <c r="M11" s="250">
        <v>45786</v>
      </c>
      <c r="N11" s="159">
        <f t="shared" ca="1" si="1"/>
        <v>60</v>
      </c>
      <c r="O11" s="159"/>
      <c r="P11" s="160" t="s">
        <v>103</v>
      </c>
      <c r="Q11" s="161">
        <v>45354</v>
      </c>
      <c r="R11" s="159">
        <f t="shared" ca="1" si="2"/>
        <v>-372</v>
      </c>
      <c r="S11" s="280" t="s">
        <v>291</v>
      </c>
      <c r="T11" s="281"/>
      <c r="U11" s="161"/>
      <c r="V11" s="159">
        <f t="shared" ca="1" si="3"/>
        <v>-45726</v>
      </c>
      <c r="W11" s="161"/>
      <c r="X11" s="162"/>
      <c r="Y11" s="161"/>
      <c r="Z11" s="159">
        <f t="shared" ca="1" si="4"/>
        <v>-45726</v>
      </c>
      <c r="AA11" s="159"/>
      <c r="AB11" s="163"/>
      <c r="AC11" s="161"/>
      <c r="AD11" s="187"/>
      <c r="AE11" s="163"/>
      <c r="AF11" s="163"/>
      <c r="AG11" s="163" t="s">
        <v>144</v>
      </c>
      <c r="AH11" s="163" t="s">
        <v>276</v>
      </c>
      <c r="AI11" s="163"/>
      <c r="AJ11" s="163"/>
      <c r="AK11" s="163"/>
      <c r="AL11" s="163"/>
      <c r="AM11" s="163" t="s">
        <v>277</v>
      </c>
      <c r="AN11" s="163" t="s">
        <v>141</v>
      </c>
      <c r="AO11" s="159">
        <f t="shared" ca="1" si="5"/>
        <v>858</v>
      </c>
      <c r="AP11" s="163"/>
      <c r="AQ11" s="163"/>
      <c r="AR11" s="163"/>
      <c r="AS11" s="164"/>
      <c r="AT11" s="164"/>
      <c r="AU11" s="165"/>
      <c r="AV11" s="164"/>
      <c r="AW11" s="180" t="s">
        <v>327</v>
      </c>
    </row>
    <row r="12" spans="1:49">
      <c r="A12" s="98">
        <v>10</v>
      </c>
      <c r="B12" s="209" t="s">
        <v>245</v>
      </c>
      <c r="C12" s="153" t="s">
        <v>45</v>
      </c>
      <c r="D12" s="154" t="s">
        <v>286</v>
      </c>
      <c r="E12" s="154"/>
      <c r="F12" s="154" t="s">
        <v>89</v>
      </c>
      <c r="G12" s="155">
        <v>44616</v>
      </c>
      <c r="H12" s="156">
        <v>30089</v>
      </c>
      <c r="I12" s="157" t="s">
        <v>68</v>
      </c>
      <c r="J12" s="158">
        <v>45349</v>
      </c>
      <c r="K12" s="159">
        <f t="shared" ca="1" si="0"/>
        <v>-377</v>
      </c>
      <c r="L12" s="159" t="s">
        <v>169</v>
      </c>
      <c r="M12" s="158">
        <v>46270</v>
      </c>
      <c r="N12" s="159">
        <f t="shared" ca="1" si="1"/>
        <v>544</v>
      </c>
      <c r="O12" s="159"/>
      <c r="P12" s="160" t="s">
        <v>103</v>
      </c>
      <c r="Q12" s="161">
        <v>46324</v>
      </c>
      <c r="R12" s="159">
        <f t="shared" ca="1" si="2"/>
        <v>598</v>
      </c>
      <c r="S12" s="161"/>
      <c r="T12" s="162"/>
      <c r="U12" s="161"/>
      <c r="V12" s="159">
        <f t="shared" ca="1" si="3"/>
        <v>-45726</v>
      </c>
      <c r="W12" s="161"/>
      <c r="X12" s="162"/>
      <c r="Y12" s="161"/>
      <c r="Z12" s="159">
        <f t="shared" ca="1" si="4"/>
        <v>-45726</v>
      </c>
      <c r="AA12" s="159"/>
      <c r="AB12" s="163"/>
      <c r="AC12" s="161"/>
      <c r="AD12" s="159"/>
      <c r="AE12" s="163"/>
      <c r="AF12" s="163"/>
      <c r="AG12" s="163"/>
      <c r="AH12" s="163"/>
      <c r="AI12" s="163"/>
      <c r="AJ12" s="163"/>
      <c r="AK12" s="163"/>
      <c r="AL12" s="163"/>
      <c r="AM12" s="163"/>
      <c r="AN12" s="163"/>
      <c r="AO12" s="159">
        <f t="shared" ca="1" si="5"/>
        <v>-45726</v>
      </c>
      <c r="AP12" s="163"/>
      <c r="AQ12" s="163"/>
      <c r="AR12" s="163"/>
      <c r="AS12" s="164"/>
      <c r="AT12" s="164"/>
      <c r="AU12" s="165"/>
      <c r="AV12" s="164"/>
      <c r="AW12" s="193"/>
    </row>
    <row r="13" spans="1:49" s="3" customFormat="1" ht="18" hidden="1" customHeight="1">
      <c r="A13" s="55"/>
      <c r="B13" s="184"/>
      <c r="C13" s="4" t="s">
        <v>288</v>
      </c>
      <c r="D13" s="56"/>
      <c r="E13" s="56"/>
      <c r="F13" s="7" t="s">
        <v>83</v>
      </c>
      <c r="G13" s="102">
        <v>44077</v>
      </c>
      <c r="H13" s="101">
        <v>27547</v>
      </c>
      <c r="I13" s="26" t="s">
        <v>62</v>
      </c>
      <c r="J13" s="5">
        <v>44814</v>
      </c>
      <c r="K13" s="20">
        <f t="shared" ref="K13:K16" ca="1" si="6">J13-TODAY()</f>
        <v>-912</v>
      </c>
      <c r="L13" s="20" t="s">
        <v>194</v>
      </c>
      <c r="M13" s="5">
        <v>45704</v>
      </c>
      <c r="N13" s="20">
        <f t="shared" ref="N13:N16" ca="1" si="7">M13-TODAY()</f>
        <v>-22</v>
      </c>
      <c r="O13" s="20"/>
      <c r="P13" s="21" t="s">
        <v>103</v>
      </c>
      <c r="Q13" s="25">
        <v>46116</v>
      </c>
      <c r="R13" s="20">
        <f t="shared" ref="R13:R16" ca="1" si="8">Q13-TODAY()</f>
        <v>390</v>
      </c>
      <c r="S13" s="57"/>
      <c r="T13" s="58"/>
      <c r="U13" s="57"/>
      <c r="V13" s="20">
        <f t="shared" ref="V13:V14" ca="1" si="9">U13-TODAY()</f>
        <v>-45726</v>
      </c>
      <c r="W13" s="57"/>
      <c r="X13" s="58"/>
      <c r="Y13" s="57"/>
      <c r="Z13" s="20">
        <f t="shared" ref="Z13:Z14" ca="1" si="10">Y13-TODAY()</f>
        <v>-45726</v>
      </c>
      <c r="AA13" s="59"/>
      <c r="AB13" s="60"/>
      <c r="AC13" s="61"/>
      <c r="AD13" s="62"/>
      <c r="AE13" s="63"/>
      <c r="AF13" s="64"/>
      <c r="AG13" s="64"/>
      <c r="AH13" s="64"/>
      <c r="AI13" s="64"/>
      <c r="AJ13" s="64"/>
      <c r="AK13" s="64"/>
      <c r="AL13" s="65"/>
      <c r="AM13" s="65"/>
      <c r="AN13" s="66"/>
      <c r="AO13" s="20">
        <f t="shared" ref="AO13:AO14" ca="1" si="11">AN13-TODAY()</f>
        <v>-45726</v>
      </c>
      <c r="AP13" s="66"/>
      <c r="AQ13" s="66"/>
      <c r="AR13" s="66"/>
      <c r="AS13" s="67"/>
      <c r="AT13" s="67"/>
      <c r="AU13" s="68"/>
      <c r="AV13" s="69"/>
      <c r="AW13" s="151"/>
    </row>
    <row r="14" spans="1:49" hidden="1">
      <c r="A14" s="98"/>
      <c r="B14" s="56"/>
      <c r="C14" s="15" t="s">
        <v>127</v>
      </c>
      <c r="D14" s="12"/>
      <c r="E14" s="12"/>
      <c r="F14" s="12"/>
      <c r="G14" s="18"/>
      <c r="H14" s="18"/>
      <c r="I14" s="18"/>
      <c r="J14" s="22"/>
      <c r="K14" s="20">
        <f t="shared" ca="1" si="6"/>
        <v>-45726</v>
      </c>
      <c r="L14" s="20"/>
      <c r="M14" s="5"/>
      <c r="N14" s="20">
        <f t="shared" ca="1" si="7"/>
        <v>-45726</v>
      </c>
      <c r="O14" s="20"/>
      <c r="P14" s="21"/>
      <c r="Q14" s="25"/>
      <c r="R14" s="20">
        <f t="shared" ca="1" si="8"/>
        <v>-45726</v>
      </c>
      <c r="S14" s="57"/>
      <c r="T14" s="58"/>
      <c r="U14" s="57"/>
      <c r="V14" s="20">
        <f t="shared" ca="1" si="9"/>
        <v>-45726</v>
      </c>
      <c r="W14" s="57"/>
      <c r="X14" s="58"/>
      <c r="Y14" s="57"/>
      <c r="Z14" s="20">
        <f t="shared" ca="1" si="10"/>
        <v>-45726</v>
      </c>
      <c r="AA14" s="59"/>
      <c r="AB14" s="60"/>
      <c r="AC14" s="61"/>
      <c r="AD14" s="71"/>
      <c r="AE14" s="63"/>
      <c r="AF14" s="64"/>
      <c r="AG14" s="64"/>
      <c r="AH14" s="64"/>
      <c r="AI14" s="64"/>
      <c r="AJ14" s="64"/>
      <c r="AK14" s="64"/>
      <c r="AL14" s="65"/>
      <c r="AM14" s="65"/>
      <c r="AN14" s="66"/>
      <c r="AO14" s="20">
        <f t="shared" ca="1" si="11"/>
        <v>-45726</v>
      </c>
      <c r="AP14" s="66"/>
      <c r="AQ14" s="66"/>
      <c r="AR14" s="66"/>
      <c r="AS14" s="67"/>
      <c r="AT14" s="67"/>
      <c r="AU14" s="68"/>
      <c r="AV14" s="69"/>
    </row>
    <row r="15" spans="1:49" hidden="1">
      <c r="A15" s="113"/>
      <c r="B15" s="210"/>
      <c r="C15" s="136"/>
      <c r="D15" s="115"/>
      <c r="E15" s="115"/>
      <c r="F15" s="12"/>
      <c r="G15" s="18"/>
      <c r="H15" s="18"/>
      <c r="I15" s="135"/>
      <c r="J15" s="17"/>
      <c r="K15" s="117">
        <f t="shared" ca="1" si="6"/>
        <v>-45726</v>
      </c>
      <c r="L15" s="117"/>
      <c r="M15" s="17"/>
      <c r="N15" s="117">
        <f t="shared" ca="1" si="7"/>
        <v>-45726</v>
      </c>
      <c r="O15" s="117"/>
      <c r="P15" s="118"/>
      <c r="Q15" s="119"/>
      <c r="R15" s="117">
        <f t="shared" ca="1" si="8"/>
        <v>-45726</v>
      </c>
      <c r="S15" s="120"/>
      <c r="T15" s="121"/>
      <c r="U15" s="120"/>
      <c r="V15" s="122"/>
      <c r="W15" s="120"/>
      <c r="X15" s="121"/>
      <c r="Y15" s="120"/>
      <c r="Z15" s="122"/>
      <c r="AA15" s="123"/>
      <c r="AB15" s="124"/>
      <c r="AC15" s="134"/>
      <c r="AD15" s="126"/>
      <c r="AE15" s="127"/>
      <c r="AF15" s="127"/>
      <c r="AG15" s="127"/>
      <c r="AH15" s="127"/>
      <c r="AI15" s="127"/>
      <c r="AJ15" s="127"/>
      <c r="AK15" s="128"/>
      <c r="AL15" s="128"/>
      <c r="AM15" s="129"/>
      <c r="AN15" s="129"/>
      <c r="AO15" s="129"/>
      <c r="AP15" s="129"/>
      <c r="AQ15" s="130"/>
      <c r="AR15" s="130"/>
      <c r="AS15" s="131"/>
      <c r="AT15" s="132"/>
      <c r="AU15" s="132"/>
      <c r="AV15" s="133"/>
    </row>
    <row r="16" spans="1:49" hidden="1">
      <c r="A16" s="113"/>
      <c r="B16" s="210"/>
      <c r="C16" s="136"/>
      <c r="D16" s="115"/>
      <c r="E16" s="115"/>
      <c r="F16" s="12"/>
      <c r="G16" s="18"/>
      <c r="H16" s="18"/>
      <c r="I16" s="135"/>
      <c r="J16" s="17"/>
      <c r="K16" s="117">
        <f t="shared" ca="1" si="6"/>
        <v>-45726</v>
      </c>
      <c r="L16" s="117"/>
      <c r="M16" s="17"/>
      <c r="N16" s="117">
        <f t="shared" ca="1" si="7"/>
        <v>-45726</v>
      </c>
      <c r="O16" s="117"/>
      <c r="P16" s="118"/>
      <c r="Q16" s="119"/>
      <c r="R16" s="117">
        <f t="shared" ca="1" si="8"/>
        <v>-45726</v>
      </c>
      <c r="S16" s="120"/>
      <c r="T16" s="121"/>
      <c r="U16" s="120"/>
      <c r="V16" s="122"/>
      <c r="W16" s="120"/>
      <c r="X16" s="121"/>
      <c r="Y16" s="120"/>
      <c r="Z16" s="122"/>
      <c r="AA16" s="123"/>
      <c r="AB16" s="124"/>
      <c r="AC16" s="134"/>
      <c r="AD16" s="126"/>
      <c r="AE16" s="127"/>
      <c r="AF16" s="127"/>
      <c r="AG16" s="127"/>
      <c r="AH16" s="127"/>
      <c r="AI16" s="127"/>
      <c r="AJ16" s="127"/>
      <c r="AK16" s="128"/>
      <c r="AL16" s="128"/>
      <c r="AM16" s="129"/>
      <c r="AN16" s="129"/>
      <c r="AO16" s="129"/>
      <c r="AP16" s="129"/>
      <c r="AQ16" s="130"/>
      <c r="AR16" s="130"/>
      <c r="AS16" s="131"/>
      <c r="AT16" s="132"/>
      <c r="AU16" s="132"/>
      <c r="AV16" s="133"/>
    </row>
    <row r="17" spans="1:48" hidden="1">
      <c r="A17" s="113"/>
      <c r="B17" s="210"/>
      <c r="C17" s="136"/>
      <c r="D17" s="115"/>
      <c r="E17" s="115"/>
      <c r="F17" s="12"/>
      <c r="G17" s="18"/>
      <c r="H17" s="18"/>
      <c r="I17" s="135"/>
      <c r="J17" s="17"/>
      <c r="K17" s="117"/>
      <c r="L17" s="117"/>
      <c r="M17" s="17"/>
      <c r="N17" s="117"/>
      <c r="O17" s="117"/>
      <c r="P17" s="118"/>
      <c r="Q17" s="119"/>
      <c r="R17" s="117"/>
      <c r="S17" s="120"/>
      <c r="T17" s="121"/>
      <c r="U17" s="120"/>
      <c r="V17" s="122"/>
      <c r="W17" s="120"/>
      <c r="X17" s="121"/>
      <c r="Y17" s="120"/>
      <c r="Z17" s="122"/>
      <c r="AA17" s="123"/>
      <c r="AB17" s="124"/>
      <c r="AC17" s="134"/>
      <c r="AD17" s="126"/>
      <c r="AE17" s="127"/>
      <c r="AF17" s="127"/>
      <c r="AG17" s="127"/>
      <c r="AH17" s="127"/>
      <c r="AI17" s="127"/>
      <c r="AJ17" s="127"/>
      <c r="AK17" s="128"/>
      <c r="AL17" s="128"/>
      <c r="AM17" s="129"/>
      <c r="AN17" s="129"/>
      <c r="AO17" s="129"/>
      <c r="AP17" s="129"/>
      <c r="AQ17" s="130"/>
      <c r="AR17" s="130"/>
      <c r="AS17" s="131"/>
      <c r="AT17" s="132"/>
      <c r="AU17" s="132"/>
      <c r="AV17" s="133"/>
    </row>
    <row r="18" spans="1:48" hidden="1">
      <c r="A18" s="113"/>
      <c r="B18" s="210"/>
      <c r="C18" s="136" t="s">
        <v>273</v>
      </c>
      <c r="D18" s="115"/>
      <c r="E18" s="115"/>
      <c r="F18" s="12"/>
      <c r="G18" s="18"/>
      <c r="H18" s="18"/>
      <c r="I18" s="135"/>
      <c r="J18" s="17"/>
      <c r="K18" s="117">
        <f ca="1">J18-TODAY()</f>
        <v>-45726</v>
      </c>
      <c r="L18" s="117"/>
      <c r="M18" s="17"/>
      <c r="N18" s="117">
        <f ca="1">M18-TODAY()</f>
        <v>-45726</v>
      </c>
      <c r="O18" s="117"/>
      <c r="P18" s="118" t="s">
        <v>101</v>
      </c>
      <c r="Q18" s="119" t="s">
        <v>102</v>
      </c>
      <c r="R18" s="117" t="e" vm="1">
        <f ca="1">Q18-TODAY()</f>
        <v>#VALUE!</v>
      </c>
      <c r="S18" s="120"/>
      <c r="T18" s="121"/>
      <c r="U18" s="120"/>
      <c r="V18" s="122"/>
      <c r="W18" s="120"/>
      <c r="X18" s="121"/>
      <c r="Y18" s="120"/>
      <c r="Z18" s="122"/>
      <c r="AA18" s="123"/>
      <c r="AB18" s="124"/>
      <c r="AC18" s="134"/>
      <c r="AD18" s="126"/>
      <c r="AE18" s="127"/>
      <c r="AF18" s="127"/>
      <c r="AG18" s="127"/>
      <c r="AH18" s="127"/>
      <c r="AI18" s="127"/>
      <c r="AJ18" s="127"/>
      <c r="AK18" s="128"/>
      <c r="AL18" s="128"/>
      <c r="AM18" s="129"/>
      <c r="AN18" s="129"/>
      <c r="AO18" s="129"/>
      <c r="AP18" s="129"/>
      <c r="AQ18" s="130"/>
      <c r="AR18" s="130"/>
      <c r="AS18" s="131"/>
      <c r="AT18" s="132"/>
      <c r="AU18" s="132"/>
      <c r="AV18" s="133"/>
    </row>
    <row r="19" spans="1:48" hidden="1">
      <c r="A19" s="113"/>
      <c r="B19" s="210"/>
      <c r="C19" s="136"/>
      <c r="D19" s="115"/>
      <c r="E19" s="115"/>
      <c r="F19" s="12"/>
      <c r="G19" s="18"/>
      <c r="H19" s="18"/>
      <c r="I19" s="135"/>
      <c r="J19" s="17"/>
      <c r="K19" s="117">
        <f ca="1">J19-TODAY()</f>
        <v>-45726</v>
      </c>
      <c r="L19" s="117"/>
      <c r="M19" s="17"/>
      <c r="N19" s="117">
        <f ca="1">M19-TODAY()</f>
        <v>-45726</v>
      </c>
      <c r="O19" s="117"/>
      <c r="P19" s="118"/>
      <c r="Q19" s="119"/>
      <c r="R19" s="117">
        <f ca="1">Q19-TODAY()</f>
        <v>-45726</v>
      </c>
      <c r="S19" s="120"/>
      <c r="T19" s="121"/>
      <c r="U19" s="120"/>
      <c r="V19" s="122"/>
      <c r="W19" s="120"/>
      <c r="X19" s="121"/>
      <c r="Y19" s="120"/>
      <c r="Z19" s="122"/>
      <c r="AA19" s="123"/>
      <c r="AB19" s="124"/>
      <c r="AC19" s="134"/>
      <c r="AD19" s="126"/>
      <c r="AE19" s="127"/>
      <c r="AF19" s="127"/>
      <c r="AG19" s="127"/>
      <c r="AH19" s="127"/>
      <c r="AI19" s="127"/>
      <c r="AJ19" s="127"/>
      <c r="AK19" s="128"/>
      <c r="AL19" s="128"/>
      <c r="AM19" s="129"/>
      <c r="AN19" s="129"/>
      <c r="AO19" s="129"/>
      <c r="AP19" s="129"/>
      <c r="AQ19" s="130"/>
      <c r="AR19" s="130"/>
      <c r="AS19" s="131"/>
      <c r="AT19" s="132"/>
      <c r="AU19" s="132"/>
      <c r="AV19" s="133"/>
    </row>
    <row r="20" spans="1:48" hidden="1">
      <c r="A20" s="113"/>
      <c r="B20" s="210"/>
      <c r="C20" s="136"/>
      <c r="D20" s="115"/>
      <c r="E20" s="115"/>
      <c r="F20" s="12"/>
      <c r="G20" s="18"/>
      <c r="H20" s="18"/>
      <c r="I20" s="135"/>
      <c r="J20" s="17"/>
      <c r="K20" s="117">
        <f ca="1">J20-TODAY()</f>
        <v>-45726</v>
      </c>
      <c r="L20" s="117"/>
      <c r="M20" s="17"/>
      <c r="N20" s="117">
        <f ca="1">M20-TODAY()</f>
        <v>-45726</v>
      </c>
      <c r="O20" s="117"/>
      <c r="P20" s="118"/>
      <c r="Q20" s="119"/>
      <c r="R20" s="117">
        <f ca="1">Q20-TODAY()</f>
        <v>-45726</v>
      </c>
      <c r="S20" s="120"/>
      <c r="T20" s="121"/>
      <c r="U20" s="120"/>
      <c r="V20" s="122"/>
      <c r="W20" s="120"/>
      <c r="X20" s="121"/>
      <c r="Y20" s="120"/>
      <c r="Z20" s="122"/>
      <c r="AA20" s="123"/>
      <c r="AB20" s="124"/>
      <c r="AC20" s="134"/>
      <c r="AD20" s="126"/>
      <c r="AE20" s="127"/>
      <c r="AF20" s="127"/>
      <c r="AG20" s="127"/>
      <c r="AH20" s="127"/>
      <c r="AI20" s="127"/>
      <c r="AJ20" s="127"/>
      <c r="AK20" s="128"/>
      <c r="AL20" s="128"/>
      <c r="AM20" s="129"/>
      <c r="AN20" s="129"/>
      <c r="AO20" s="129"/>
      <c r="AP20" s="129"/>
      <c r="AQ20" s="130"/>
      <c r="AR20" s="130"/>
      <c r="AS20" s="131"/>
      <c r="AT20" s="132"/>
      <c r="AU20" s="132"/>
      <c r="AV20" s="133"/>
    </row>
    <row r="21" spans="1:48" hidden="1">
      <c r="A21" s="113"/>
      <c r="B21" s="210"/>
      <c r="C21" s="9" t="s">
        <v>31</v>
      </c>
      <c r="D21" s="115"/>
      <c r="E21" s="115"/>
      <c r="F21" s="8" t="s">
        <v>107</v>
      </c>
      <c r="G21" s="150"/>
      <c r="H21" s="150"/>
      <c r="I21" s="116" t="s">
        <v>33</v>
      </c>
      <c r="J21" s="17"/>
      <c r="K21" s="117">
        <f ca="1">J21-TODAY()</f>
        <v>-45726</v>
      </c>
      <c r="L21" s="117"/>
      <c r="M21" s="17"/>
      <c r="N21" s="117">
        <f ca="1">M21-TODAY()</f>
        <v>-45726</v>
      </c>
      <c r="O21" s="117"/>
      <c r="P21" s="118"/>
      <c r="Q21" s="119"/>
      <c r="R21" s="117">
        <f ca="1">Q21-TODAY()</f>
        <v>-45726</v>
      </c>
      <c r="S21" s="120"/>
      <c r="T21" s="121"/>
      <c r="U21" s="120"/>
      <c r="V21" s="122"/>
      <c r="W21" s="120"/>
      <c r="X21" s="121"/>
      <c r="Y21" s="120"/>
      <c r="Z21" s="122"/>
      <c r="AA21" s="123"/>
      <c r="AB21" s="124"/>
      <c r="AC21" s="134"/>
      <c r="AD21" s="126"/>
      <c r="AE21" s="127"/>
      <c r="AF21" s="127"/>
      <c r="AG21" s="127"/>
      <c r="AH21" s="127"/>
      <c r="AI21" s="127"/>
      <c r="AJ21" s="127"/>
      <c r="AK21" s="128"/>
      <c r="AL21" s="128"/>
      <c r="AM21" s="129"/>
      <c r="AN21" s="129"/>
      <c r="AO21" s="129"/>
      <c r="AP21" s="129"/>
      <c r="AQ21" s="130"/>
      <c r="AR21" s="130"/>
      <c r="AS21" s="131"/>
      <c r="AT21" s="132"/>
      <c r="AU21" s="132"/>
      <c r="AV21" s="133"/>
    </row>
    <row r="22" spans="1:48" hidden="1"/>
    <row r="24" spans="1:48">
      <c r="A24" s="324" t="s">
        <v>470</v>
      </c>
      <c r="B24" s="324"/>
      <c r="C24" s="324"/>
    </row>
    <row r="25" spans="1:48">
      <c r="A25" s="324">
        <v>1</v>
      </c>
      <c r="B25" s="324" t="s">
        <v>471</v>
      </c>
      <c r="C25" s="324"/>
    </row>
    <row r="26" spans="1:48">
      <c r="A26" s="324">
        <v>2</v>
      </c>
      <c r="B26" s="324" t="s">
        <v>472</v>
      </c>
      <c r="C26" s="324"/>
    </row>
    <row r="27" spans="1:48">
      <c r="A27" s="324" t="s">
        <v>473</v>
      </c>
      <c r="B27" s="324" t="s">
        <v>474</v>
      </c>
      <c r="C27" s="324"/>
    </row>
    <row r="28" spans="1:48">
      <c r="A28" s="324"/>
      <c r="B28" s="324" t="s">
        <v>475</v>
      </c>
      <c r="C28" s="324"/>
    </row>
    <row r="29" spans="1:48">
      <c r="A29" s="324"/>
      <c r="B29" s="324" t="s">
        <v>476</v>
      </c>
      <c r="C29" s="324"/>
    </row>
    <row r="30" spans="1:48">
      <c r="A30" s="324"/>
      <c r="B30" s="324" t="s">
        <v>477</v>
      </c>
      <c r="C30" s="324"/>
    </row>
    <row r="31" spans="1:48">
      <c r="A31" s="324"/>
      <c r="B31" s="324" t="s">
        <v>478</v>
      </c>
      <c r="C31" s="324"/>
    </row>
    <row r="32" spans="1:48">
      <c r="A32" s="324">
        <v>3</v>
      </c>
      <c r="B32" s="324" t="s">
        <v>479</v>
      </c>
      <c r="C32" s="324"/>
    </row>
    <row r="33" spans="1:3">
      <c r="A33" s="324" t="s">
        <v>480</v>
      </c>
      <c r="B33" s="324" t="s">
        <v>481</v>
      </c>
      <c r="C33" s="324"/>
    </row>
    <row r="34" spans="1:3">
      <c r="A34" s="324"/>
      <c r="B34" s="324" t="s">
        <v>482</v>
      </c>
      <c r="C34" s="324"/>
    </row>
    <row r="35" spans="1:3">
      <c r="A35" s="324"/>
      <c r="B35" s="324" t="s">
        <v>483</v>
      </c>
      <c r="C35" s="324"/>
    </row>
    <row r="36" spans="1:3">
      <c r="A36" s="324"/>
      <c r="B36" s="324" t="s">
        <v>484</v>
      </c>
      <c r="C36" s="324"/>
    </row>
  </sheetData>
  <autoFilter ref="A1:AW12" xr:uid="{00000000-0001-0000-0000-000000000000}">
    <filterColumn colId="18" showButton="0"/>
    <filterColumn colId="19" showButton="0"/>
    <filterColumn colId="22" showButton="0"/>
    <filterColumn colId="23" showButton="0"/>
    <filterColumn colId="25" showButton="0"/>
    <filterColumn colId="26" showButton="0"/>
    <filterColumn colId="28" showButton="0"/>
    <filterColumn colId="30" showButton="0"/>
    <filterColumn colId="31" showButton="0"/>
    <filterColumn colId="32" showButton="0"/>
    <filterColumn colId="33" showButton="0"/>
    <filterColumn colId="36" showButton="0"/>
    <filterColumn colId="38" showButton="0"/>
    <filterColumn colId="40" showButton="0"/>
    <filterColumn colId="42" showButton="0"/>
    <filterColumn colId="43" showButton="0"/>
    <filterColumn colId="44" showButton="0"/>
    <filterColumn colId="45" showButton="0"/>
    <filterColumn colId="46" showButton="0"/>
  </autoFilter>
  <mergeCells count="26">
    <mergeCell ref="E1:E2"/>
    <mergeCell ref="A1:A2"/>
    <mergeCell ref="C1:C2"/>
    <mergeCell ref="K1:K2"/>
    <mergeCell ref="D1:D2"/>
    <mergeCell ref="I1:I2"/>
    <mergeCell ref="J1:J2"/>
    <mergeCell ref="B1:B2"/>
    <mergeCell ref="G1:G2"/>
    <mergeCell ref="H1:H2"/>
    <mergeCell ref="S3:T3"/>
    <mergeCell ref="S10:T10"/>
    <mergeCell ref="S11:T11"/>
    <mergeCell ref="AM1:AN1"/>
    <mergeCell ref="AO1:AP1"/>
    <mergeCell ref="Z1:AB1"/>
    <mergeCell ref="F1:F2"/>
    <mergeCell ref="M1:M2"/>
    <mergeCell ref="N1:N2"/>
    <mergeCell ref="L1:L2"/>
    <mergeCell ref="S1:U1"/>
    <mergeCell ref="AQ1:AV1"/>
    <mergeCell ref="W1:Y1"/>
    <mergeCell ref="AE1:AI1"/>
    <mergeCell ref="AK1:AL1"/>
    <mergeCell ref="AC1:AD1"/>
  </mergeCells>
  <phoneticPr fontId="13" type="noConversion"/>
  <conditionalFormatting sqref="V13 Z13 AO13 K3:R4 K10:R10 K13:N21 R13:R21">
    <cfRule type="cellIs" dxfId="37" priority="13" operator="between">
      <formula>10</formula>
      <formula>14</formula>
    </cfRule>
    <cfRule type="cellIs" dxfId="36" priority="14" operator="lessThan">
      <formula>10</formula>
    </cfRule>
    <cfRule type="cellIs" dxfId="35" priority="15" operator="greaterThan">
      <formula>14</formula>
    </cfRule>
  </conditionalFormatting>
  <conditionalFormatting sqref="K5:O9 Q5:R9 K11:O12 Q11:R12">
    <cfRule type="cellIs" dxfId="34" priority="66" operator="between">
      <formula>10</formula>
      <formula>14</formula>
    </cfRule>
    <cfRule type="cellIs" dxfId="33" priority="67" operator="lessThan">
      <formula>10</formula>
    </cfRule>
    <cfRule type="cellIs" dxfId="32" priority="68" operator="greaterThan">
      <formula>14</formula>
    </cfRule>
  </conditionalFormatting>
  <conditionalFormatting sqref="S2:S3 S10:S11 U10:U11 AC13 S4:U9 AB3:AB21 S12:U21 W3:Y21">
    <cfRule type="containsText" dxfId="31" priority="36" operator="containsText" text="send for CSOC">
      <formula>NOT(ISERROR(SEARCH("send for CSOC",S2)))</formula>
    </cfRule>
  </conditionalFormatting>
  <conditionalFormatting sqref="W2 U3 AC7">
    <cfRule type="containsText" dxfId="30" priority="76" operator="containsText" text="send for CSOC">
      <formula>NOT(ISERROR(SEARCH("send for CSOC",U2)))</formula>
    </cfRule>
  </conditionalFormatting>
  <conditionalFormatting sqref="Z7 AO7">
    <cfRule type="cellIs" dxfId="29" priority="72" operator="between">
      <formula>10</formula>
      <formula>14</formula>
    </cfRule>
    <cfRule type="cellIs" dxfId="28" priority="73" operator="lessThan">
      <formula>10</formula>
    </cfRule>
    <cfRule type="cellIs" dxfId="27" priority="74" operator="greaterThan">
      <formula>14</formula>
    </cfRule>
  </conditionalFormatting>
  <hyperlinks>
    <hyperlink ref="I3" r:id="rId1" display="https://wponline.mom.gov.sg/WPOLEQController?action=PIWPSOLEQ732EOnloadAction&amp;EURL=RUlDQ200NzFMa2tZVUhKN0lWUDF0RXFuSlNnZVlwZ3ZHOEZhRFIySHZkSXVLN0MyZWpsaVBFS2Yrb0t2dkpFSkkwcGxkdmxLVlllagprTHB0Zk5EbE9BPT0=" xr:uid="{00000000-0004-0000-0000-000000000000}"/>
    <hyperlink ref="I21" r:id="rId2" display="https://wponline.mom.gov.sg/WPOLEQController?action=PIWPSOLEQ732EOnloadAction&amp;EURL=emVLK3BnYi9OWUw0cU9xbTg1VzJjNjIxeDF4ZDdOOHd1Slpnekp2MmZqc3VLN0MyZWpsaVBFS2Yrb0t2dkpFSkkwcGxkdmxLVlllagprTHB0Zk5EbE9BPT0=" xr:uid="{00000000-0004-0000-0000-000032000000}"/>
    <hyperlink ref="I7" r:id="rId3" display="https://wponline.mom.gov.sg/WPOLEQController?action=PIWPSOLEQ732EOnloadAction&amp;EURL=Y2cweVZCNGQ4eHZwZXNEWnpGaThrMVg1QUpqRVFqVTJJWndacHp5V2k5WnZNUTNaUUd6Vm9LSEpRMmNHYThKZkpTWUhxV0hRd29wNwptbXI2NkZMd3l3PT0=" xr:uid="{00000000-0004-0000-0000-000033000000}"/>
    <hyperlink ref="I4" r:id="rId4" display="https://wponline.mom.gov.sg/WPOLEQController?action=PIWPSOLEQ732EOnloadAction&amp;EURL=SFErZnF0YnB6NTZ1dUlrS29SYmxFcXJEUjlCakFpSXYrNXdsMldYaHVHTnZNUTNaUUd6Vm9LSEpRMmNHYThKZkpTWUhxV0hRd29wNwptbXI2NkZMd3l3PT0=" xr:uid="{00000000-0004-0000-0000-000035000000}"/>
    <hyperlink ref="I5" r:id="rId5" display="https://wponline.mom.gov.sg/WPOLEQController?action=PIWPSOLEQ732EOnloadAction&amp;EURL=a0NRbldSd0ZvK0x3c1ZPRGQreFJBUzdsRHNSYTVHZW5KQWtvSS83VnZxaHZNUTNaUUd6Vm9LSEpRMmNHYThKZkpTWUhxV0hRd29wNwptbXI2NkZMd3l3PT0=" xr:uid="{00000000-0004-0000-0000-000037000000}"/>
    <hyperlink ref="I6" r:id="rId6" display="https://wponline.mom.gov.sg/WPOLEQController?action=PIWPSOLEQ732EOnloadAction&amp;EURL=a09YbEQ2SHJBQXp0eWd4d1EySE0zQjZ3OHRaemlWcGRLbGVNTFoyWjlBSnZNUTNaUUd6Vm9LSEpRMmNHYThKZkpTWUhxV0hRd29wNwptbXI2NkZMd3l3PT0=" xr:uid="{00000000-0004-0000-0000-000038000000}"/>
    <hyperlink ref="I13" r:id="rId7" display="https://wponline.mom.gov.sg/WPOLEQController?action=PIWPSOLEQ732EOnloadAction&amp;EURL=Y2cweVZCNGQ4eHZwZXNEWnpGaThrMVg1QUpqRVFqVTJJWndacHp5V2k5WnZNUTNaUUd6Vm9LSEpRMmNHYThKZkpTWUhxV0hRd29wNwptbXI2NkZMd3l3PT0=" xr:uid="{00000000-0004-0000-0000-000039000000}"/>
    <hyperlink ref="I8" r:id="rId8" display="https://wponline.mom.gov.sg/WPOLEQController?action=PIWPSOLEQ732EOnloadAction&amp;EURL=YjZXRXBhaENVMzlxUWdsR3VaVklkUmpUSlZhMEpROSthbnRNL0YvZEpQMXZNUTNaUUd6Vm9LSEpRMmNHYThKZkpTWUhxV0hRd29wNwptbXI2NkZMd3l3PT0=" xr:uid="{00000000-0004-0000-0000-00003A000000}"/>
    <hyperlink ref="I9" r:id="rId9" display="https://wponline.mom.gov.sg/WPOLEQController?action=PIWPSOLEQ732EOnloadAction&amp;EURL=aTc5S0VOZUR0S3ZoTEdUd25BYTBTT3F2UUd5K3ArVmlyZWlucVdNTFZNcHZNUTNaUUd6Vm9LSEpRMmNHYThKZkpTWUhxV0hRd29wNwptbXI2NkZMd3l3PT0=" xr:uid="{00000000-0004-0000-0000-00003B000000}"/>
    <hyperlink ref="I10" r:id="rId10" display="https://wponline.mom.gov.sg/WPOLEQController?action=PIWPSOLEQ732EOnloadAction&amp;EURL=MGlrT000QlY5RHA4M3prMndNeUtReVdXbm5oK3ErN3ZPZFZrbXMvSjVNaHZNUTNaUUd6Vm9LSEpRMmNHYThKZkpTWUhxV0hRd29wNwptbXI2NkZMd3l3PT0=" xr:uid="{00000000-0004-0000-0000-00003D000000}"/>
    <hyperlink ref="I11" r:id="rId11" display="https://wponline.mom.gov.sg/WPOLEQController?action=PIWPSOLEQ732EOnloadAction&amp;EURL=Yk1nN3FHSTlLWUJKbEFwOUplMXN3U1dXbm5oK3ErN3ZPZFZrbXMvSjVNaHZNUTNaUUd6Vm9LSEpRMmNHYThKZkpTWUhxV0hRd29wNwptbXI2NkZMd3l3PT0=" xr:uid="{00000000-0004-0000-0000-00003E000000}"/>
    <hyperlink ref="I12" r:id="rId12" display="https://wponline.mom.gov.sg/WPOLEQController?action=PIWPSOLEQ732EOnloadAction&amp;EURL=NjExaE40QngydjQ3eFNPUEdhOC9zU1dXbm5oK3ErN3ZPZFZrbXMvSjVNaHZNUTNaUUd6Vm9LSEpRMmNHYThKZkpTWUhxV0hRd29wNwptbXI2NkZMd3l3PT0=" xr:uid="{00000000-0004-0000-0000-00003F000000}"/>
  </hyperlinks>
  <printOptions horizontalCentered="1" verticalCentered="1"/>
  <pageMargins left="0.7" right="0.7" top="1.25" bottom="0.75" header="0.3" footer="0.3"/>
  <pageSetup paperSize="8" scale="35" orientation="portrait" horizontalDpi="200" verticalDpi="200" r:id="rId13"/>
  <colBreaks count="1" manualBreakCount="1">
    <brk id="41" max="3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83"/>
  <sheetViews>
    <sheetView view="pageBreakPreview" zoomScaleSheetLayoutView="100" workbookViewId="0">
      <pane xSplit="10" ySplit="2" topLeftCell="K25" activePane="bottomRight" state="frozen"/>
      <selection pane="topRight" activeCell="E1" sqref="E1"/>
      <selection pane="bottomLeft" activeCell="A3" sqref="A3"/>
      <selection pane="bottomRight" activeCell="C33" sqref="C33"/>
    </sheetView>
  </sheetViews>
  <sheetFormatPr defaultColWidth="22.7109375" defaultRowHeight="15"/>
  <cols>
    <col min="1" max="1" width="6.28515625" customWidth="1"/>
    <col min="2" max="2" width="8.42578125" customWidth="1"/>
    <col min="3" max="3" width="32.85546875" customWidth="1"/>
    <col min="4" max="4" width="12.7109375" customWidth="1"/>
    <col min="5" max="5" width="15.140625" style="16" customWidth="1"/>
    <col min="6" max="7" width="13.7109375" style="16" customWidth="1"/>
    <col min="8" max="8" width="12.28515625" style="27" bestFit="1" customWidth="1"/>
    <col min="9" max="9" width="13.7109375" style="2" customWidth="1"/>
    <col min="10" max="10" width="7.85546875" customWidth="1"/>
    <col min="11" max="11" width="18.140625" customWidth="1"/>
    <col min="12" max="12" width="13.42578125" style="2" customWidth="1"/>
    <col min="13" max="13" width="7.85546875" customWidth="1"/>
    <col min="14" max="14" width="7.42578125" customWidth="1"/>
    <col min="15" max="15" width="15" customWidth="1"/>
    <col min="16" max="16" width="10.42578125" customWidth="1"/>
    <col min="17" max="17" width="9.28515625" customWidth="1"/>
    <col min="18" max="18" width="6" customWidth="1"/>
    <col min="19" max="19" width="11.5703125" customWidth="1"/>
    <col min="20" max="20" width="11" customWidth="1"/>
    <col min="21" max="22" width="7.7109375" customWidth="1"/>
    <col min="23" max="23" width="17" customWidth="1"/>
    <col min="24" max="24" width="10.7109375" customWidth="1"/>
    <col min="25" max="25" width="9.7109375" customWidth="1"/>
    <col min="26" max="26" width="19.42578125" customWidth="1"/>
    <col min="27" max="27" width="6.7109375" customWidth="1"/>
    <col min="28" max="28" width="20.5703125" customWidth="1"/>
    <col min="29" max="29" width="12.7109375" customWidth="1"/>
    <col min="30" max="30" width="18.85546875" customWidth="1"/>
    <col min="31" max="31" width="25" customWidth="1"/>
    <col min="32" max="32" width="11" customWidth="1"/>
    <col min="33" max="33" width="10.140625" customWidth="1"/>
    <col min="34" max="34" width="25" customWidth="1"/>
    <col min="35" max="35" width="13.140625" customWidth="1"/>
    <col min="36" max="36" width="7.85546875" customWidth="1"/>
    <col min="37" max="37" width="25" customWidth="1"/>
    <col min="38" max="38" width="11.7109375" customWidth="1"/>
    <col min="39" max="39" width="25" customWidth="1"/>
    <col min="40" max="40" width="13.85546875" customWidth="1"/>
    <col min="41" max="41" width="24.42578125" customWidth="1"/>
    <col min="42" max="42" width="15.28515625" customWidth="1"/>
    <col min="43" max="43" width="13.85546875" customWidth="1"/>
    <col min="44" max="44" width="28.7109375" customWidth="1"/>
    <col min="45" max="45" width="13.140625" style="2" customWidth="1"/>
    <col min="46" max="46" width="15.140625" style="2" customWidth="1"/>
  </cols>
  <sheetData>
    <row r="1" spans="1:46" s="1" customFormat="1" ht="18.75" customHeight="1">
      <c r="A1" s="270" t="s">
        <v>10</v>
      </c>
      <c r="B1" s="270" t="s">
        <v>12</v>
      </c>
      <c r="C1" s="276" t="s">
        <v>11</v>
      </c>
      <c r="D1" s="270" t="s">
        <v>17</v>
      </c>
      <c r="E1" s="270" t="s">
        <v>13</v>
      </c>
      <c r="F1" s="270" t="s">
        <v>161</v>
      </c>
      <c r="G1" s="270" t="s">
        <v>162</v>
      </c>
      <c r="H1" s="270" t="s">
        <v>0</v>
      </c>
      <c r="I1" s="270" t="s">
        <v>28</v>
      </c>
      <c r="J1" s="270" t="s">
        <v>29</v>
      </c>
      <c r="K1" s="140" t="s">
        <v>164</v>
      </c>
      <c r="L1" s="270" t="s">
        <v>146</v>
      </c>
      <c r="M1" s="270" t="s">
        <v>29</v>
      </c>
      <c r="N1" s="283" t="s">
        <v>1</v>
      </c>
      <c r="O1" s="284"/>
      <c r="P1" s="284"/>
      <c r="Q1" s="285"/>
      <c r="R1" s="261" t="s">
        <v>2</v>
      </c>
      <c r="S1" s="262"/>
      <c r="T1" s="263"/>
      <c r="U1" s="46"/>
      <c r="V1" s="274" t="s">
        <v>3</v>
      </c>
      <c r="W1" s="275"/>
      <c r="X1" s="275"/>
      <c r="Y1" s="268" t="s">
        <v>4</v>
      </c>
      <c r="Z1" s="269"/>
      <c r="AA1" s="264" t="s">
        <v>19</v>
      </c>
      <c r="AB1" s="265"/>
      <c r="AC1" s="265"/>
      <c r="AD1" s="265"/>
      <c r="AE1" s="265"/>
      <c r="AF1" s="143"/>
      <c r="AG1" s="266" t="s">
        <v>22</v>
      </c>
      <c r="AH1" s="267"/>
      <c r="AI1" s="272" t="s">
        <v>26</v>
      </c>
      <c r="AJ1" s="273"/>
      <c r="AK1" s="273"/>
      <c r="AL1" s="272" t="s">
        <v>25</v>
      </c>
      <c r="AM1" s="273"/>
      <c r="AN1" s="259" t="s">
        <v>15</v>
      </c>
      <c r="AO1" s="260"/>
      <c r="AP1" s="260"/>
      <c r="AQ1" s="260"/>
      <c r="AR1" s="260"/>
      <c r="AS1" s="282" t="s">
        <v>219</v>
      </c>
      <c r="AT1" s="282"/>
    </row>
    <row r="2" spans="1:46" s="1" customFormat="1" ht="30.75" customHeight="1">
      <c r="A2" s="271"/>
      <c r="B2" s="271"/>
      <c r="C2" s="277"/>
      <c r="D2" s="271"/>
      <c r="E2" s="271"/>
      <c r="F2" s="271"/>
      <c r="G2" s="271"/>
      <c r="H2" s="271"/>
      <c r="I2" s="271"/>
      <c r="J2" s="271"/>
      <c r="K2" s="141"/>
      <c r="L2" s="271"/>
      <c r="M2" s="271"/>
      <c r="N2" s="47" t="s">
        <v>14</v>
      </c>
      <c r="O2" s="48" t="s">
        <v>5</v>
      </c>
      <c r="P2" s="49" t="s">
        <v>6</v>
      </c>
      <c r="Q2" s="50" t="s">
        <v>29</v>
      </c>
      <c r="R2" s="49" t="s">
        <v>7</v>
      </c>
      <c r="S2" s="48" t="s">
        <v>5</v>
      </c>
      <c r="T2" s="49" t="s">
        <v>6</v>
      </c>
      <c r="U2" s="50" t="s">
        <v>29</v>
      </c>
      <c r="V2" s="48" t="s">
        <v>8</v>
      </c>
      <c r="W2" s="51" t="s">
        <v>5</v>
      </c>
      <c r="X2" s="52" t="s">
        <v>9</v>
      </c>
      <c r="Y2" s="47" t="s">
        <v>18</v>
      </c>
      <c r="Z2" s="51" t="s">
        <v>5</v>
      </c>
      <c r="AA2" s="53" t="s">
        <v>20</v>
      </c>
      <c r="AB2" s="51" t="s">
        <v>5</v>
      </c>
      <c r="AC2" s="51" t="s">
        <v>21</v>
      </c>
      <c r="AD2" s="51" t="s">
        <v>5</v>
      </c>
      <c r="AE2" s="51" t="s">
        <v>5</v>
      </c>
      <c r="AF2" s="52" t="s">
        <v>9</v>
      </c>
      <c r="AG2" s="52" t="s">
        <v>23</v>
      </c>
      <c r="AH2" s="51" t="s">
        <v>5</v>
      </c>
      <c r="AI2" s="52" t="s">
        <v>24</v>
      </c>
      <c r="AJ2" s="52"/>
      <c r="AK2" s="51" t="s">
        <v>5</v>
      </c>
      <c r="AL2" s="52" t="s">
        <v>24</v>
      </c>
      <c r="AM2" s="51" t="s">
        <v>5</v>
      </c>
      <c r="AN2" s="54" t="s">
        <v>16</v>
      </c>
      <c r="AO2" s="54" t="s">
        <v>5</v>
      </c>
      <c r="AP2" s="54" t="s">
        <v>6</v>
      </c>
      <c r="AQ2" s="54" t="s">
        <v>217</v>
      </c>
      <c r="AR2" s="54" t="s">
        <v>5</v>
      </c>
      <c r="AS2" s="48" t="s">
        <v>220</v>
      </c>
      <c r="AT2" s="48" t="s">
        <v>221</v>
      </c>
    </row>
    <row r="3" spans="1:46" ht="18" customHeight="1">
      <c r="A3" s="55">
        <v>1</v>
      </c>
      <c r="B3" s="114" t="s">
        <v>236</v>
      </c>
      <c r="C3" s="4" t="s">
        <v>34</v>
      </c>
      <c r="D3" s="7" t="s">
        <v>286</v>
      </c>
      <c r="E3" s="6" t="s">
        <v>79</v>
      </c>
      <c r="F3" s="101">
        <v>43335</v>
      </c>
      <c r="G3" s="101">
        <v>27428</v>
      </c>
      <c r="H3" s="26" t="s">
        <v>57</v>
      </c>
      <c r="I3" s="5">
        <v>45522</v>
      </c>
      <c r="J3" s="20">
        <f ca="1">I3-TODAY()</f>
        <v>-204</v>
      </c>
      <c r="K3" s="20" t="s">
        <v>163</v>
      </c>
      <c r="L3" s="5">
        <v>45926</v>
      </c>
      <c r="M3" s="20">
        <f ca="1">L3-TODAY()</f>
        <v>200</v>
      </c>
      <c r="N3" s="20"/>
      <c r="O3" s="21" t="s">
        <v>101</v>
      </c>
      <c r="P3" s="25" t="s">
        <v>102</v>
      </c>
      <c r="Q3" s="20" t="e" vm="1">
        <f ca="1">P3-TODAY()</f>
        <v>#VALUE!</v>
      </c>
      <c r="R3" s="57"/>
      <c r="S3" s="58"/>
      <c r="T3" s="57"/>
      <c r="U3" s="20">
        <f ca="1">T3-TODAY()</f>
        <v>-45726</v>
      </c>
      <c r="V3" s="59"/>
      <c r="W3" s="60"/>
      <c r="X3" s="61"/>
      <c r="Y3" s="62"/>
      <c r="Z3" s="63"/>
      <c r="AA3" s="64"/>
      <c r="AB3" s="64"/>
      <c r="AC3" s="64"/>
      <c r="AD3" s="64"/>
      <c r="AE3" s="64"/>
      <c r="AF3" s="64"/>
      <c r="AG3" s="65"/>
      <c r="AH3" s="65"/>
      <c r="AI3" s="66"/>
      <c r="AJ3" s="20">
        <f ca="1">AI3-TODAY()</f>
        <v>-45726</v>
      </c>
      <c r="AK3" s="66"/>
      <c r="AL3" s="66"/>
      <c r="AM3" s="66"/>
      <c r="AN3" s="67"/>
      <c r="AO3" s="67"/>
      <c r="AP3" s="68"/>
      <c r="AQ3" s="69"/>
      <c r="AR3" s="69"/>
      <c r="AS3" s="70"/>
      <c r="AT3" s="70"/>
    </row>
    <row r="4" spans="1:46" ht="18" customHeight="1">
      <c r="A4" s="55">
        <v>2</v>
      </c>
      <c r="B4" s="114" t="s">
        <v>237</v>
      </c>
      <c r="C4" s="4" t="s">
        <v>35</v>
      </c>
      <c r="D4" s="7" t="s">
        <v>286</v>
      </c>
      <c r="E4" s="7" t="s">
        <v>80</v>
      </c>
      <c r="F4" s="102">
        <v>43593</v>
      </c>
      <c r="G4" s="101">
        <v>35858</v>
      </c>
      <c r="H4" s="26" t="s">
        <v>58</v>
      </c>
      <c r="I4" s="5">
        <v>45428</v>
      </c>
      <c r="J4" s="20">
        <f t="shared" ref="J4:J77" ca="1" si="0">I4-TODAY()</f>
        <v>-298</v>
      </c>
      <c r="K4" s="20" t="s">
        <v>189</v>
      </c>
      <c r="L4" s="5">
        <v>46707</v>
      </c>
      <c r="M4" s="20">
        <f t="shared" ref="M4:M11" ca="1" si="1">L4-TODAY()</f>
        <v>981</v>
      </c>
      <c r="N4" s="20"/>
      <c r="O4" s="21" t="s">
        <v>101</v>
      </c>
      <c r="P4" s="25" t="s">
        <v>102</v>
      </c>
      <c r="Q4" s="20" t="e" vm="1">
        <f t="shared" ref="Q4:Q77" ca="1" si="2">P4-TODAY()</f>
        <v>#VALUE!</v>
      </c>
      <c r="R4" s="57"/>
      <c r="S4" s="58"/>
      <c r="T4" s="57"/>
      <c r="U4" s="20">
        <f t="shared" ref="U4:U77" ca="1" si="3">T4-TODAY()</f>
        <v>-45726</v>
      </c>
      <c r="V4" s="59"/>
      <c r="W4" s="60"/>
      <c r="X4" s="61"/>
      <c r="Y4" s="71"/>
      <c r="Z4" s="63"/>
      <c r="AA4" s="64"/>
      <c r="AB4" s="64" t="s">
        <v>144</v>
      </c>
      <c r="AC4" s="64" t="s">
        <v>275</v>
      </c>
      <c r="AD4" s="64"/>
      <c r="AE4" s="64"/>
      <c r="AF4" s="64"/>
      <c r="AG4" s="65"/>
      <c r="AH4" s="65"/>
      <c r="AI4" s="66"/>
      <c r="AJ4" s="20">
        <f t="shared" ref="AJ4:AJ77" ca="1" si="4">AI4-TODAY()</f>
        <v>-45726</v>
      </c>
      <c r="AK4" s="66"/>
      <c r="AL4" s="66"/>
      <c r="AM4" s="66"/>
      <c r="AN4" s="67"/>
      <c r="AO4" s="67"/>
      <c r="AP4" s="68"/>
      <c r="AQ4" s="69"/>
      <c r="AR4" s="69"/>
      <c r="AS4" s="70" t="s">
        <v>222</v>
      </c>
      <c r="AT4" s="70"/>
    </row>
    <row r="5" spans="1:46" ht="18" customHeight="1">
      <c r="A5" s="55">
        <v>3</v>
      </c>
      <c r="B5" s="114" t="s">
        <v>238</v>
      </c>
      <c r="C5" s="4" t="s">
        <v>36</v>
      </c>
      <c r="D5" s="7" t="s">
        <v>286</v>
      </c>
      <c r="E5" s="7" t="s">
        <v>81</v>
      </c>
      <c r="F5" s="102">
        <v>43635</v>
      </c>
      <c r="G5" s="101">
        <v>34414</v>
      </c>
      <c r="H5" s="26" t="s">
        <v>59</v>
      </c>
      <c r="I5" s="5">
        <v>45083</v>
      </c>
      <c r="J5" s="20">
        <f t="shared" ca="1" si="0"/>
        <v>-643</v>
      </c>
      <c r="K5" s="20" t="s">
        <v>192</v>
      </c>
      <c r="L5" s="5">
        <v>45815</v>
      </c>
      <c r="M5" s="20">
        <f t="shared" ca="1" si="1"/>
        <v>89</v>
      </c>
      <c r="N5" s="20"/>
      <c r="O5" s="21" t="s">
        <v>103</v>
      </c>
      <c r="P5" s="25">
        <v>45348</v>
      </c>
      <c r="Q5" s="20">
        <f t="shared" ca="1" si="2"/>
        <v>-378</v>
      </c>
      <c r="R5" s="57"/>
      <c r="S5" s="58"/>
      <c r="T5" s="57"/>
      <c r="U5" s="20">
        <f t="shared" ca="1" si="3"/>
        <v>-45726</v>
      </c>
      <c r="V5" s="59"/>
      <c r="W5" s="60"/>
      <c r="X5" s="61"/>
      <c r="Y5" s="71"/>
      <c r="Z5" s="63"/>
      <c r="AA5" s="64"/>
      <c r="AB5" s="64"/>
      <c r="AC5" s="64"/>
      <c r="AD5" s="64"/>
      <c r="AE5" s="64"/>
      <c r="AF5" s="64"/>
      <c r="AG5" s="65"/>
      <c r="AH5" s="65"/>
      <c r="AI5" s="66"/>
      <c r="AJ5" s="20">
        <f t="shared" ca="1" si="4"/>
        <v>-45726</v>
      </c>
      <c r="AK5" s="66"/>
      <c r="AL5" s="66"/>
      <c r="AM5" s="66"/>
      <c r="AN5" s="67"/>
      <c r="AO5" s="67"/>
      <c r="AP5" s="68"/>
      <c r="AQ5" s="69"/>
      <c r="AR5" s="69"/>
      <c r="AS5" s="70"/>
      <c r="AT5" s="70"/>
    </row>
    <row r="6" spans="1:46" ht="18" customHeight="1">
      <c r="A6" s="55">
        <v>4</v>
      </c>
      <c r="B6" s="114" t="s">
        <v>239</v>
      </c>
      <c r="C6" s="4" t="s">
        <v>37</v>
      </c>
      <c r="D6" s="7" t="s">
        <v>286</v>
      </c>
      <c r="E6" s="7" t="s">
        <v>105</v>
      </c>
      <c r="F6" s="102">
        <v>43757</v>
      </c>
      <c r="G6" s="101">
        <v>32562</v>
      </c>
      <c r="H6" s="26" t="s">
        <v>60</v>
      </c>
      <c r="I6" s="5">
        <v>45218</v>
      </c>
      <c r="J6" s="20">
        <f t="shared" ca="1" si="0"/>
        <v>-508</v>
      </c>
      <c r="K6" s="20" t="s">
        <v>185</v>
      </c>
      <c r="L6" s="5">
        <v>47865</v>
      </c>
      <c r="M6" s="20">
        <f t="shared" ca="1" si="1"/>
        <v>2139</v>
      </c>
      <c r="N6" s="20"/>
      <c r="O6" s="21" t="s">
        <v>103</v>
      </c>
      <c r="P6" s="25">
        <v>45386</v>
      </c>
      <c r="Q6" s="20">
        <f t="shared" ca="1" si="2"/>
        <v>-340</v>
      </c>
      <c r="R6" s="57"/>
      <c r="S6" s="58"/>
      <c r="T6" s="57"/>
      <c r="U6" s="20">
        <f t="shared" ca="1" si="3"/>
        <v>-45726</v>
      </c>
      <c r="V6" s="59" t="s">
        <v>3</v>
      </c>
      <c r="W6" s="60"/>
      <c r="X6" s="61"/>
      <c r="Y6" s="71"/>
      <c r="Z6" s="63"/>
      <c r="AA6" s="64"/>
      <c r="AB6" s="64"/>
      <c r="AC6" s="64"/>
      <c r="AD6" s="64"/>
      <c r="AE6" s="64"/>
      <c r="AF6" s="64"/>
      <c r="AG6" s="65"/>
      <c r="AH6" s="65"/>
      <c r="AI6" s="66"/>
      <c r="AJ6" s="20">
        <f t="shared" ca="1" si="4"/>
        <v>-45726</v>
      </c>
      <c r="AK6" s="66"/>
      <c r="AL6" s="66"/>
      <c r="AM6" s="66"/>
      <c r="AN6" s="67" t="s">
        <v>104</v>
      </c>
      <c r="AO6" s="72"/>
      <c r="AP6" s="68">
        <v>44855</v>
      </c>
      <c r="AQ6" s="69"/>
      <c r="AR6" s="69"/>
      <c r="AS6" s="70"/>
      <c r="AT6" s="70"/>
    </row>
    <row r="7" spans="1:46" ht="18" customHeight="1">
      <c r="A7" s="55">
        <v>5</v>
      </c>
      <c r="B7" s="114" t="s">
        <v>240</v>
      </c>
      <c r="C7" s="4" t="s">
        <v>40</v>
      </c>
      <c r="D7" s="7" t="s">
        <v>286</v>
      </c>
      <c r="E7" s="7" t="s">
        <v>84</v>
      </c>
      <c r="F7" s="102">
        <v>44588</v>
      </c>
      <c r="G7" s="101">
        <v>35221</v>
      </c>
      <c r="H7" s="26" t="s">
        <v>63</v>
      </c>
      <c r="I7" s="5">
        <v>45354</v>
      </c>
      <c r="J7" s="20">
        <f t="shared" ca="1" si="0"/>
        <v>-372</v>
      </c>
      <c r="K7" s="20" t="s">
        <v>187</v>
      </c>
      <c r="L7" s="5">
        <v>45516</v>
      </c>
      <c r="M7" s="20">
        <f t="shared" ca="1" si="1"/>
        <v>-210</v>
      </c>
      <c r="N7" s="20"/>
      <c r="O7" s="21" t="s">
        <v>103</v>
      </c>
      <c r="P7" s="25">
        <v>44982</v>
      </c>
      <c r="Q7" s="20">
        <f t="shared" ca="1" si="2"/>
        <v>-744</v>
      </c>
      <c r="R7" s="73"/>
      <c r="S7" s="74"/>
      <c r="T7" s="73"/>
      <c r="U7" s="20">
        <f t="shared" ca="1" si="3"/>
        <v>-45726</v>
      </c>
      <c r="V7" s="59"/>
      <c r="W7" s="60"/>
      <c r="X7" s="61"/>
      <c r="Y7" s="71"/>
      <c r="Z7" s="63"/>
      <c r="AA7" s="64"/>
      <c r="AB7" s="64"/>
      <c r="AC7" s="64"/>
      <c r="AD7" s="64"/>
      <c r="AE7" s="64"/>
      <c r="AF7" s="64"/>
      <c r="AG7" s="65"/>
      <c r="AH7" s="65"/>
      <c r="AI7" s="66"/>
      <c r="AJ7" s="20">
        <f t="shared" ca="1" si="4"/>
        <v>-45726</v>
      </c>
      <c r="AK7" s="66"/>
      <c r="AL7" s="66"/>
      <c r="AM7" s="66"/>
      <c r="AN7" s="67"/>
      <c r="AO7" s="67"/>
      <c r="AP7" s="68"/>
      <c r="AQ7" s="69"/>
      <c r="AR7" s="69"/>
      <c r="AS7" s="70"/>
      <c r="AT7" s="70"/>
    </row>
    <row r="8" spans="1:46" ht="30.75" customHeight="1">
      <c r="A8" s="55">
        <v>6</v>
      </c>
      <c r="B8" s="114" t="s">
        <v>241</v>
      </c>
      <c r="C8" s="4" t="s">
        <v>41</v>
      </c>
      <c r="D8" s="7" t="s">
        <v>286</v>
      </c>
      <c r="E8" s="7" t="s">
        <v>85</v>
      </c>
      <c r="F8" s="102">
        <v>44596</v>
      </c>
      <c r="G8" s="101">
        <v>33920</v>
      </c>
      <c r="H8" s="26" t="s">
        <v>64</v>
      </c>
      <c r="I8" s="5">
        <v>45338</v>
      </c>
      <c r="J8" s="20">
        <f t="shared" ca="1" si="0"/>
        <v>-388</v>
      </c>
      <c r="K8" s="20" t="s">
        <v>181</v>
      </c>
      <c r="L8" s="5">
        <v>46265</v>
      </c>
      <c r="M8" s="20">
        <f t="shared" ca="1" si="1"/>
        <v>539</v>
      </c>
      <c r="N8" s="20"/>
      <c r="O8" s="21" t="s">
        <v>103</v>
      </c>
      <c r="P8" s="25">
        <v>45900</v>
      </c>
      <c r="Q8" s="20">
        <f t="shared" ca="1" si="2"/>
        <v>174</v>
      </c>
      <c r="R8" s="73" t="s">
        <v>113</v>
      </c>
      <c r="S8" s="75" t="s">
        <v>114</v>
      </c>
      <c r="T8" s="73">
        <v>44957</v>
      </c>
      <c r="U8" s="78">
        <f t="shared" ca="1" si="3"/>
        <v>-769</v>
      </c>
      <c r="V8" s="59" t="s">
        <v>159</v>
      </c>
      <c r="W8" s="60" t="s">
        <v>234</v>
      </c>
      <c r="X8" s="148" t="s">
        <v>235</v>
      </c>
      <c r="Y8" s="71"/>
      <c r="Z8" s="63"/>
      <c r="AA8" s="64"/>
      <c r="AB8" s="64"/>
      <c r="AC8" s="64"/>
      <c r="AD8" s="64"/>
      <c r="AE8" s="64"/>
      <c r="AF8" s="64"/>
      <c r="AG8" s="65"/>
      <c r="AH8" s="65"/>
      <c r="AI8" s="66"/>
      <c r="AJ8" s="20">
        <f t="shared" ca="1" si="4"/>
        <v>-45726</v>
      </c>
      <c r="AK8" s="66"/>
      <c r="AL8" s="66"/>
      <c r="AM8" s="66"/>
      <c r="AN8" s="67"/>
      <c r="AO8" s="67"/>
      <c r="AP8" s="68"/>
      <c r="AQ8" s="69"/>
      <c r="AR8" s="69"/>
      <c r="AS8" s="70"/>
      <c r="AT8" s="70"/>
    </row>
    <row r="9" spans="1:46" ht="18" customHeight="1">
      <c r="A9" s="55">
        <v>7</v>
      </c>
      <c r="B9" s="114" t="s">
        <v>242</v>
      </c>
      <c r="C9" s="4" t="s">
        <v>42</v>
      </c>
      <c r="D9" s="7" t="s">
        <v>286</v>
      </c>
      <c r="E9" s="7" t="s">
        <v>86</v>
      </c>
      <c r="F9" s="102">
        <v>44614</v>
      </c>
      <c r="G9" s="101">
        <v>26704</v>
      </c>
      <c r="H9" s="26" t="s">
        <v>65</v>
      </c>
      <c r="I9" s="5">
        <v>44932</v>
      </c>
      <c r="J9" s="20">
        <f t="shared" ca="1" si="0"/>
        <v>-794</v>
      </c>
      <c r="K9" s="20" t="s">
        <v>177</v>
      </c>
      <c r="L9" s="5">
        <v>44963</v>
      </c>
      <c r="M9" s="20">
        <f t="shared" ca="1" si="1"/>
        <v>-763</v>
      </c>
      <c r="N9" s="20"/>
      <c r="O9" s="21" t="s">
        <v>103</v>
      </c>
      <c r="P9" s="25">
        <v>46136</v>
      </c>
      <c r="Q9" s="20">
        <f t="shared" ca="1" si="2"/>
        <v>410</v>
      </c>
      <c r="R9" s="57"/>
      <c r="S9" s="58"/>
      <c r="T9" s="57"/>
      <c r="U9" s="20">
        <f t="shared" ca="1" si="3"/>
        <v>-45726</v>
      </c>
      <c r="V9" s="59"/>
      <c r="W9" s="60"/>
      <c r="X9" s="61"/>
      <c r="Y9" s="71"/>
      <c r="Z9" s="63"/>
      <c r="AA9" s="64"/>
      <c r="AB9" s="64"/>
      <c r="AC9" s="64"/>
      <c r="AD9" s="64"/>
      <c r="AE9" s="64"/>
      <c r="AF9" s="64"/>
      <c r="AG9" s="65"/>
      <c r="AH9" s="65"/>
      <c r="AI9" s="66"/>
      <c r="AJ9" s="20">
        <f t="shared" ca="1" si="4"/>
        <v>-45726</v>
      </c>
      <c r="AK9" s="66"/>
      <c r="AL9" s="66"/>
      <c r="AM9" s="66"/>
      <c r="AN9" s="67"/>
      <c r="AO9" s="67"/>
      <c r="AP9" s="68"/>
      <c r="AQ9" s="69"/>
      <c r="AR9" s="69"/>
      <c r="AS9" s="70"/>
      <c r="AT9" s="70"/>
    </row>
    <row r="10" spans="1:46" ht="18" customHeight="1">
      <c r="A10" s="55">
        <v>8</v>
      </c>
      <c r="B10" s="114" t="s">
        <v>243</v>
      </c>
      <c r="C10" s="4" t="s">
        <v>43</v>
      </c>
      <c r="D10" s="7" t="s">
        <v>286</v>
      </c>
      <c r="E10" s="7" t="s">
        <v>87</v>
      </c>
      <c r="F10" s="102">
        <v>44616</v>
      </c>
      <c r="G10" s="101">
        <v>30305</v>
      </c>
      <c r="H10" s="26" t="s">
        <v>66</v>
      </c>
      <c r="I10" s="5">
        <v>44994</v>
      </c>
      <c r="J10" s="20">
        <f t="shared" ca="1" si="0"/>
        <v>-732</v>
      </c>
      <c r="K10" s="20" t="s">
        <v>173</v>
      </c>
      <c r="L10" s="5">
        <v>45025</v>
      </c>
      <c r="M10" s="20">
        <f t="shared" ca="1" si="1"/>
        <v>-701</v>
      </c>
      <c r="N10" s="20"/>
      <c r="O10" s="76" t="s">
        <v>103</v>
      </c>
      <c r="P10" s="25">
        <v>46192</v>
      </c>
      <c r="Q10" s="20">
        <f t="shared" ca="1" si="2"/>
        <v>466</v>
      </c>
      <c r="R10" s="57"/>
      <c r="S10" s="58"/>
      <c r="T10" s="57"/>
      <c r="U10" s="20">
        <f t="shared" ca="1" si="3"/>
        <v>-45726</v>
      </c>
      <c r="V10" s="59"/>
      <c r="W10" s="60"/>
      <c r="X10" s="61"/>
      <c r="Y10" s="71"/>
      <c r="Z10" s="63"/>
      <c r="AA10" s="64"/>
      <c r="AB10" s="64"/>
      <c r="AC10" s="64"/>
      <c r="AD10" s="64"/>
      <c r="AE10" s="64"/>
      <c r="AF10" s="64"/>
      <c r="AG10" s="65"/>
      <c r="AH10" s="65"/>
      <c r="AI10" s="66"/>
      <c r="AJ10" s="20">
        <f t="shared" ca="1" si="4"/>
        <v>-45726</v>
      </c>
      <c r="AK10" s="66"/>
      <c r="AL10" s="66"/>
      <c r="AM10" s="66"/>
      <c r="AN10" s="67"/>
      <c r="AO10" s="67"/>
      <c r="AP10" s="68"/>
      <c r="AQ10" s="69"/>
      <c r="AR10" s="69"/>
      <c r="AS10" s="70"/>
      <c r="AT10" s="70"/>
    </row>
    <row r="11" spans="1:46" ht="18" customHeight="1">
      <c r="A11" s="55">
        <v>9</v>
      </c>
      <c r="B11" s="114" t="s">
        <v>244</v>
      </c>
      <c r="C11" s="4" t="s">
        <v>44</v>
      </c>
      <c r="D11" s="7" t="s">
        <v>286</v>
      </c>
      <c r="E11" s="7" t="s">
        <v>88</v>
      </c>
      <c r="F11" s="102">
        <v>44616</v>
      </c>
      <c r="G11" s="101">
        <v>28736</v>
      </c>
      <c r="H11" s="26" t="s">
        <v>67</v>
      </c>
      <c r="I11" s="5">
        <v>45349</v>
      </c>
      <c r="J11" s="20">
        <f t="shared" ca="1" si="0"/>
        <v>-377</v>
      </c>
      <c r="K11" s="20"/>
      <c r="L11" s="5"/>
      <c r="M11" s="20">
        <f t="shared" ca="1" si="1"/>
        <v>-45726</v>
      </c>
      <c r="N11" s="20"/>
      <c r="O11" s="76" t="s">
        <v>103</v>
      </c>
      <c r="P11" s="25">
        <v>45354</v>
      </c>
      <c r="Q11" s="20">
        <f t="shared" ca="1" si="2"/>
        <v>-372</v>
      </c>
      <c r="R11" s="57"/>
      <c r="S11" s="58"/>
      <c r="T11" s="57"/>
      <c r="U11" s="20">
        <f t="shared" ca="1" si="3"/>
        <v>-45726</v>
      </c>
      <c r="V11" s="59"/>
      <c r="W11" s="60"/>
      <c r="X11" s="61"/>
      <c r="Y11" s="71"/>
      <c r="Z11" s="63"/>
      <c r="AA11" s="64"/>
      <c r="AB11" s="64" t="s">
        <v>144</v>
      </c>
      <c r="AC11" s="64" t="s">
        <v>276</v>
      </c>
      <c r="AD11" s="64"/>
      <c r="AE11" s="64"/>
      <c r="AF11" s="64"/>
      <c r="AG11" s="65"/>
      <c r="AH11" s="65" t="s">
        <v>277</v>
      </c>
      <c r="AI11" s="66" t="s">
        <v>141</v>
      </c>
      <c r="AJ11" s="20">
        <f t="shared" ca="1" si="4"/>
        <v>858</v>
      </c>
      <c r="AK11" s="66"/>
      <c r="AL11" s="66"/>
      <c r="AM11" s="66"/>
      <c r="AN11" s="67"/>
      <c r="AO11" s="67"/>
      <c r="AP11" s="68"/>
      <c r="AQ11" s="69"/>
      <c r="AR11" s="69"/>
      <c r="AS11" s="70"/>
      <c r="AT11" s="70"/>
    </row>
    <row r="12" spans="1:46" ht="18" customHeight="1">
      <c r="A12" s="55">
        <v>10</v>
      </c>
      <c r="B12" s="114" t="s">
        <v>245</v>
      </c>
      <c r="C12" s="4" t="s">
        <v>45</v>
      </c>
      <c r="D12" s="7" t="s">
        <v>286</v>
      </c>
      <c r="E12" s="7" t="s">
        <v>89</v>
      </c>
      <c r="F12" s="102">
        <v>44616</v>
      </c>
      <c r="G12" s="101">
        <v>30089</v>
      </c>
      <c r="H12" s="26" t="s">
        <v>68</v>
      </c>
      <c r="I12" s="5">
        <v>45349</v>
      </c>
      <c r="J12" s="20">
        <f t="shared" ca="1" si="0"/>
        <v>-377</v>
      </c>
      <c r="K12" s="20" t="s">
        <v>169</v>
      </c>
      <c r="L12" s="5">
        <v>46270</v>
      </c>
      <c r="M12" s="20">
        <f ca="1">L12-TODAY()</f>
        <v>544</v>
      </c>
      <c r="N12" s="20"/>
      <c r="O12" s="21" t="s">
        <v>103</v>
      </c>
      <c r="P12" s="25">
        <v>46324</v>
      </c>
      <c r="Q12" s="20">
        <f t="shared" ca="1" si="2"/>
        <v>598</v>
      </c>
      <c r="R12" s="57"/>
      <c r="S12" s="58"/>
      <c r="T12" s="57"/>
      <c r="U12" s="20">
        <f t="shared" ca="1" si="3"/>
        <v>-45726</v>
      </c>
      <c r="V12" s="59"/>
      <c r="W12" s="60"/>
      <c r="X12" s="61"/>
      <c r="Y12" s="62"/>
      <c r="Z12" s="63"/>
      <c r="AA12" s="64"/>
      <c r="AB12" s="64"/>
      <c r="AC12" s="64"/>
      <c r="AD12" s="64"/>
      <c r="AE12" s="64"/>
      <c r="AF12" s="64"/>
      <c r="AG12" s="65"/>
      <c r="AH12" s="65"/>
      <c r="AI12" s="66"/>
      <c r="AJ12" s="20">
        <f t="shared" ca="1" si="4"/>
        <v>-45726</v>
      </c>
      <c r="AK12" s="66"/>
      <c r="AL12" s="66"/>
      <c r="AM12" s="66"/>
      <c r="AN12" s="67"/>
      <c r="AO12" s="67"/>
      <c r="AP12" s="68"/>
      <c r="AQ12" s="69"/>
      <c r="AR12" s="69"/>
      <c r="AS12" s="70"/>
      <c r="AT12" s="70"/>
    </row>
    <row r="13" spans="1:46" ht="18" customHeight="1">
      <c r="A13" s="55">
        <v>11</v>
      </c>
      <c r="B13" s="114" t="s">
        <v>246</v>
      </c>
      <c r="C13" s="4" t="s">
        <v>46</v>
      </c>
      <c r="D13" s="7" t="s">
        <v>286</v>
      </c>
      <c r="E13" s="7" t="s">
        <v>90</v>
      </c>
      <c r="F13" s="102">
        <v>44616</v>
      </c>
      <c r="G13" s="101">
        <v>29606</v>
      </c>
      <c r="H13" s="26" t="s">
        <v>69</v>
      </c>
      <c r="I13" s="5">
        <v>45349</v>
      </c>
      <c r="J13" s="20">
        <f t="shared" ca="1" si="0"/>
        <v>-377</v>
      </c>
      <c r="K13" s="20" t="s">
        <v>180</v>
      </c>
      <c r="L13" s="5">
        <v>46049</v>
      </c>
      <c r="M13" s="20">
        <f t="shared" ref="M13:M58" ca="1" si="5">L13-TODAY()</f>
        <v>323</v>
      </c>
      <c r="N13" s="20"/>
      <c r="O13" s="21" t="s">
        <v>101</v>
      </c>
      <c r="P13" s="77" t="s">
        <v>102</v>
      </c>
      <c r="Q13" s="20" t="e" vm="1">
        <f t="shared" ca="1" si="2"/>
        <v>#VALUE!</v>
      </c>
      <c r="R13" s="57"/>
      <c r="S13" s="58"/>
      <c r="T13" s="57"/>
      <c r="U13" s="20">
        <f t="shared" ca="1" si="3"/>
        <v>-45726</v>
      </c>
      <c r="V13" s="59"/>
      <c r="W13" s="60"/>
      <c r="X13" s="61"/>
      <c r="Y13" s="62"/>
      <c r="Z13" s="63"/>
      <c r="AA13" s="64"/>
      <c r="AB13" s="64"/>
      <c r="AC13" s="64"/>
      <c r="AD13" s="64"/>
      <c r="AE13" s="64"/>
      <c r="AF13" s="64"/>
      <c r="AG13" s="65"/>
      <c r="AH13" s="65"/>
      <c r="AI13" s="66"/>
      <c r="AJ13" s="20">
        <f t="shared" ca="1" si="4"/>
        <v>-45726</v>
      </c>
      <c r="AK13" s="66"/>
      <c r="AL13" s="66"/>
      <c r="AM13" s="66"/>
      <c r="AN13" s="67"/>
      <c r="AO13" s="67" t="s">
        <v>274</v>
      </c>
      <c r="AP13" s="68">
        <v>45550</v>
      </c>
      <c r="AQ13" s="69"/>
      <c r="AR13" s="69"/>
      <c r="AS13" s="70"/>
      <c r="AT13" s="70"/>
    </row>
    <row r="14" spans="1:46" ht="23.25" customHeight="1">
      <c r="A14" s="55">
        <v>12</v>
      </c>
      <c r="B14" s="114" t="s">
        <v>247</v>
      </c>
      <c r="C14" s="4" t="s">
        <v>48</v>
      </c>
      <c r="D14" s="7" t="s">
        <v>286</v>
      </c>
      <c r="E14" s="7" t="s">
        <v>92</v>
      </c>
      <c r="F14" s="102">
        <v>44618</v>
      </c>
      <c r="G14" s="101">
        <v>32053</v>
      </c>
      <c r="H14" s="26" t="s">
        <v>71</v>
      </c>
      <c r="I14" s="5">
        <v>45354</v>
      </c>
      <c r="J14" s="78">
        <f t="shared" ca="1" si="0"/>
        <v>-372</v>
      </c>
      <c r="K14" s="78" t="s">
        <v>186</v>
      </c>
      <c r="L14" s="5">
        <v>47916</v>
      </c>
      <c r="M14" s="20">
        <f t="shared" ca="1" si="5"/>
        <v>2190</v>
      </c>
      <c r="N14" s="78"/>
      <c r="O14" s="79" t="s">
        <v>101</v>
      </c>
      <c r="P14" s="80" t="s">
        <v>102</v>
      </c>
      <c r="Q14" s="20" t="e" vm="1">
        <f t="shared" ca="1" si="2"/>
        <v>#VALUE!</v>
      </c>
      <c r="R14" s="73" t="s">
        <v>111</v>
      </c>
      <c r="S14" s="81" t="s">
        <v>112</v>
      </c>
      <c r="T14" s="73">
        <v>45213</v>
      </c>
      <c r="U14" s="20">
        <f t="shared" ca="1" si="3"/>
        <v>-513</v>
      </c>
      <c r="V14" s="59"/>
      <c r="W14" s="60"/>
      <c r="X14" s="61"/>
      <c r="Y14" s="62"/>
      <c r="Z14" s="63"/>
      <c r="AA14" s="64"/>
      <c r="AB14" s="64"/>
      <c r="AC14" s="64"/>
      <c r="AD14" s="64"/>
      <c r="AE14" s="64"/>
      <c r="AF14" s="64"/>
      <c r="AG14" s="65"/>
      <c r="AH14" s="65"/>
      <c r="AI14" s="66"/>
      <c r="AJ14" s="78">
        <f t="shared" ca="1" si="4"/>
        <v>-45726</v>
      </c>
      <c r="AK14" s="66"/>
      <c r="AL14" s="66"/>
      <c r="AM14" s="66"/>
      <c r="AN14" s="67"/>
      <c r="AO14" s="67"/>
      <c r="AP14" s="68"/>
      <c r="AQ14" s="69"/>
      <c r="AR14" s="69"/>
      <c r="AS14" s="70"/>
      <c r="AT14" s="70"/>
    </row>
    <row r="15" spans="1:46" ht="18" customHeight="1">
      <c r="A15" s="55">
        <v>13</v>
      </c>
      <c r="B15" s="114" t="s">
        <v>248</v>
      </c>
      <c r="C15" s="4" t="s">
        <v>49</v>
      </c>
      <c r="D15" s="7" t="s">
        <v>286</v>
      </c>
      <c r="E15" s="7" t="s">
        <v>93</v>
      </c>
      <c r="F15" s="102">
        <v>44621</v>
      </c>
      <c r="G15" s="101">
        <v>30812</v>
      </c>
      <c r="H15" s="26" t="s">
        <v>72</v>
      </c>
      <c r="I15" s="5">
        <v>45354</v>
      </c>
      <c r="J15" s="20">
        <f t="shared" ca="1" si="0"/>
        <v>-372</v>
      </c>
      <c r="K15" s="20" t="s">
        <v>172</v>
      </c>
      <c r="L15" s="5">
        <v>47210</v>
      </c>
      <c r="M15" s="20">
        <f t="shared" ca="1" si="5"/>
        <v>1484</v>
      </c>
      <c r="N15" s="20"/>
      <c r="O15" s="21" t="s">
        <v>103</v>
      </c>
      <c r="P15" s="25">
        <v>46019</v>
      </c>
      <c r="Q15" s="20">
        <f t="shared" ca="1" si="2"/>
        <v>293</v>
      </c>
      <c r="R15" s="57"/>
      <c r="S15" s="58"/>
      <c r="T15" s="57"/>
      <c r="U15" s="20">
        <f t="shared" ca="1" si="3"/>
        <v>-45726</v>
      </c>
      <c r="V15" s="59"/>
      <c r="W15" s="60"/>
      <c r="X15" s="61"/>
      <c r="Y15" s="62"/>
      <c r="Z15" s="63"/>
      <c r="AA15" s="64"/>
      <c r="AB15" s="64"/>
      <c r="AC15" s="64"/>
      <c r="AD15" s="64"/>
      <c r="AE15" s="64"/>
      <c r="AF15" s="64"/>
      <c r="AG15" s="65"/>
      <c r="AH15" s="65"/>
      <c r="AI15" s="66"/>
      <c r="AJ15" s="20">
        <f t="shared" ca="1" si="4"/>
        <v>-45726</v>
      </c>
      <c r="AK15" s="66" t="s">
        <v>144</v>
      </c>
      <c r="AL15" s="66" t="s">
        <v>160</v>
      </c>
      <c r="AM15" s="66"/>
      <c r="AN15" s="67"/>
      <c r="AO15" s="67"/>
      <c r="AP15" s="68"/>
      <c r="AQ15" s="69"/>
      <c r="AR15" s="69"/>
      <c r="AS15" s="70"/>
      <c r="AT15" s="70"/>
    </row>
    <row r="16" spans="1:46" ht="18" customHeight="1">
      <c r="A16" s="55">
        <v>14</v>
      </c>
      <c r="B16" s="114" t="s">
        <v>249</v>
      </c>
      <c r="C16" s="4" t="s">
        <v>50</v>
      </c>
      <c r="D16" s="7" t="s">
        <v>286</v>
      </c>
      <c r="E16" s="7" t="s">
        <v>94</v>
      </c>
      <c r="F16" s="102">
        <v>44621</v>
      </c>
      <c r="G16" s="101">
        <v>31366</v>
      </c>
      <c r="H16" s="26" t="s">
        <v>73</v>
      </c>
      <c r="I16" s="5">
        <v>45260</v>
      </c>
      <c r="J16" s="20">
        <f t="shared" ca="1" si="0"/>
        <v>-466</v>
      </c>
      <c r="K16" s="20" t="s">
        <v>170</v>
      </c>
      <c r="L16" s="5">
        <v>45290</v>
      </c>
      <c r="M16" s="20">
        <f t="shared" ca="1" si="5"/>
        <v>-436</v>
      </c>
      <c r="N16" s="20"/>
      <c r="O16" s="21" t="s">
        <v>103</v>
      </c>
      <c r="P16" s="25">
        <v>45704</v>
      </c>
      <c r="Q16" s="20">
        <f t="shared" ca="1" si="2"/>
        <v>-22</v>
      </c>
      <c r="R16" s="57"/>
      <c r="S16" s="58"/>
      <c r="T16" s="57"/>
      <c r="U16" s="20">
        <f t="shared" ca="1" si="3"/>
        <v>-45726</v>
      </c>
      <c r="V16" s="59"/>
      <c r="W16" s="60"/>
      <c r="X16" s="61"/>
      <c r="Y16" s="62"/>
      <c r="Z16" s="63"/>
      <c r="AA16" s="64"/>
      <c r="AB16" s="64"/>
      <c r="AC16" s="64"/>
      <c r="AD16" s="64"/>
      <c r="AE16" s="64"/>
      <c r="AF16" s="64"/>
      <c r="AG16" s="65"/>
      <c r="AH16" s="65" t="s">
        <v>277</v>
      </c>
      <c r="AI16" s="66" t="s">
        <v>141</v>
      </c>
      <c r="AJ16" s="20">
        <f t="shared" ca="1" si="4"/>
        <v>858</v>
      </c>
      <c r="AK16" s="66"/>
      <c r="AL16" s="66"/>
      <c r="AM16" s="66"/>
      <c r="AN16" s="67"/>
      <c r="AO16" s="67"/>
      <c r="AP16" s="68"/>
      <c r="AQ16" s="69"/>
      <c r="AR16" s="69"/>
      <c r="AS16" s="70"/>
      <c r="AT16" s="70"/>
    </row>
    <row r="17" spans="1:46" ht="18" customHeight="1">
      <c r="A17" s="55">
        <v>15</v>
      </c>
      <c r="B17" s="114" t="s">
        <v>250</v>
      </c>
      <c r="C17" s="4" t="s">
        <v>51</v>
      </c>
      <c r="D17" s="7" t="s">
        <v>286</v>
      </c>
      <c r="E17" s="7" t="s">
        <v>95</v>
      </c>
      <c r="F17" s="102">
        <v>44644</v>
      </c>
      <c r="G17" s="101">
        <v>28489</v>
      </c>
      <c r="H17" s="26" t="s">
        <v>74</v>
      </c>
      <c r="I17" s="5">
        <v>45435</v>
      </c>
      <c r="J17" s="20">
        <f t="shared" ca="1" si="0"/>
        <v>-291</v>
      </c>
      <c r="K17" s="20" t="s">
        <v>191</v>
      </c>
      <c r="L17" s="5">
        <v>47963</v>
      </c>
      <c r="M17" s="20">
        <f t="shared" ca="1" si="5"/>
        <v>2237</v>
      </c>
      <c r="N17" s="20"/>
      <c r="O17" s="21" t="s">
        <v>101</v>
      </c>
      <c r="P17" s="25" t="s">
        <v>102</v>
      </c>
      <c r="Q17" s="20" t="e" vm="1">
        <f t="shared" ca="1" si="2"/>
        <v>#VALUE!</v>
      </c>
      <c r="R17" s="57"/>
      <c r="S17" s="58"/>
      <c r="T17" s="57"/>
      <c r="U17" s="20">
        <f t="shared" ca="1" si="3"/>
        <v>-45726</v>
      </c>
      <c r="V17" s="59"/>
      <c r="W17" s="82"/>
      <c r="X17" s="61"/>
      <c r="Y17" s="62"/>
      <c r="Z17" s="63"/>
      <c r="AA17" s="64"/>
      <c r="AB17" s="64"/>
      <c r="AC17" s="64"/>
      <c r="AD17" s="64"/>
      <c r="AE17" s="64"/>
      <c r="AF17" s="64"/>
      <c r="AG17" s="65"/>
      <c r="AH17" s="65"/>
      <c r="AI17" s="66"/>
      <c r="AJ17" s="20">
        <f t="shared" ca="1" si="4"/>
        <v>-45726</v>
      </c>
      <c r="AK17" s="66"/>
      <c r="AL17" s="66"/>
      <c r="AM17" s="66"/>
      <c r="AN17" s="67"/>
      <c r="AO17" s="67"/>
      <c r="AP17" s="68" t="s">
        <v>156</v>
      </c>
      <c r="AQ17" s="69"/>
      <c r="AR17" s="69"/>
      <c r="AS17" s="70"/>
      <c r="AT17" s="70"/>
    </row>
    <row r="18" spans="1:46" ht="18" customHeight="1">
      <c r="A18" s="55">
        <v>16</v>
      </c>
      <c r="B18" s="114" t="s">
        <v>251</v>
      </c>
      <c r="C18" s="4" t="s">
        <v>52</v>
      </c>
      <c r="D18" s="7" t="s">
        <v>286</v>
      </c>
      <c r="E18" s="7" t="s">
        <v>96</v>
      </c>
      <c r="F18" s="102">
        <v>44646</v>
      </c>
      <c r="G18" s="101">
        <v>30450</v>
      </c>
      <c r="H18" s="26" t="s">
        <v>75</v>
      </c>
      <c r="I18" s="5">
        <v>44911</v>
      </c>
      <c r="J18" s="20">
        <f t="shared" ca="1" si="0"/>
        <v>-815</v>
      </c>
      <c r="K18" s="20" t="s">
        <v>190</v>
      </c>
      <c r="L18" s="5">
        <v>45038</v>
      </c>
      <c r="M18" s="20">
        <f t="shared" ca="1" si="5"/>
        <v>-688</v>
      </c>
      <c r="N18" s="20"/>
      <c r="O18" s="21" t="s">
        <v>103</v>
      </c>
      <c r="P18" s="25">
        <v>45288</v>
      </c>
      <c r="Q18" s="20">
        <f t="shared" ca="1" si="2"/>
        <v>-438</v>
      </c>
      <c r="R18" s="57"/>
      <c r="S18" s="58"/>
      <c r="T18" s="57"/>
      <c r="U18" s="20">
        <f t="shared" ca="1" si="3"/>
        <v>-45726</v>
      </c>
      <c r="V18" s="59"/>
      <c r="W18" s="60"/>
      <c r="X18" s="61"/>
      <c r="Y18" s="62"/>
      <c r="Z18" s="63"/>
      <c r="AA18" s="64"/>
      <c r="AB18" s="64"/>
      <c r="AC18" s="64"/>
      <c r="AD18" s="64"/>
      <c r="AE18" s="64"/>
      <c r="AF18" s="64"/>
      <c r="AG18" s="65"/>
      <c r="AH18" s="65"/>
      <c r="AI18" s="66"/>
      <c r="AJ18" s="20">
        <f t="shared" ca="1" si="4"/>
        <v>-45726</v>
      </c>
      <c r="AK18" s="66"/>
      <c r="AL18" s="66"/>
      <c r="AM18" s="66"/>
      <c r="AN18" s="67"/>
      <c r="AO18" s="67"/>
      <c r="AP18" s="68"/>
      <c r="AQ18" s="69"/>
      <c r="AR18" s="69"/>
      <c r="AS18" s="70"/>
      <c r="AT18" s="70"/>
    </row>
    <row r="19" spans="1:46" ht="18" customHeight="1">
      <c r="A19" s="55">
        <v>17</v>
      </c>
      <c r="B19" s="114" t="s">
        <v>252</v>
      </c>
      <c r="C19" s="4" t="s">
        <v>53</v>
      </c>
      <c r="D19" s="7" t="s">
        <v>286</v>
      </c>
      <c r="E19" s="7" t="s">
        <v>97</v>
      </c>
      <c r="F19" s="102">
        <v>44648</v>
      </c>
      <c r="G19" s="101">
        <v>32510</v>
      </c>
      <c r="H19" s="26" t="s">
        <v>76</v>
      </c>
      <c r="I19" s="5">
        <v>45450</v>
      </c>
      <c r="J19" s="20">
        <f t="shared" ca="1" si="0"/>
        <v>-276</v>
      </c>
      <c r="K19" s="20" t="s">
        <v>176</v>
      </c>
      <c r="L19" s="5">
        <v>45909</v>
      </c>
      <c r="M19" s="20">
        <f t="shared" ca="1" si="5"/>
        <v>183</v>
      </c>
      <c r="N19" s="20"/>
      <c r="O19" s="21" t="s">
        <v>103</v>
      </c>
      <c r="P19" s="83">
        <v>46193</v>
      </c>
      <c r="Q19" s="20">
        <f t="shared" ca="1" si="2"/>
        <v>467</v>
      </c>
      <c r="R19" s="57"/>
      <c r="S19" s="58"/>
      <c r="T19" s="57"/>
      <c r="U19" s="20">
        <f t="shared" ca="1" si="3"/>
        <v>-45726</v>
      </c>
      <c r="V19" s="59"/>
      <c r="W19" s="60"/>
      <c r="X19" s="61"/>
      <c r="Y19" s="62"/>
      <c r="Z19" s="63"/>
      <c r="AA19" s="64"/>
      <c r="AB19" s="64"/>
      <c r="AC19" s="64"/>
      <c r="AD19" s="64"/>
      <c r="AE19" s="64"/>
      <c r="AF19" s="64"/>
      <c r="AG19" s="65"/>
      <c r="AH19" s="65"/>
      <c r="AI19" s="66"/>
      <c r="AJ19" s="20">
        <f t="shared" ca="1" si="4"/>
        <v>-45726</v>
      </c>
      <c r="AK19" s="66"/>
      <c r="AL19" s="66"/>
      <c r="AM19" s="66"/>
      <c r="AN19" s="67"/>
      <c r="AO19" s="67"/>
      <c r="AP19" s="68"/>
      <c r="AQ19" s="69"/>
      <c r="AR19" s="69"/>
      <c r="AS19" s="70"/>
      <c r="AT19" s="70"/>
    </row>
    <row r="20" spans="1:46" ht="18" customHeight="1">
      <c r="A20" s="55">
        <v>18</v>
      </c>
      <c r="B20" s="114" t="s">
        <v>253</v>
      </c>
      <c r="C20" s="4" t="s">
        <v>54</v>
      </c>
      <c r="D20" s="7" t="s">
        <v>286</v>
      </c>
      <c r="E20" s="7" t="s">
        <v>98</v>
      </c>
      <c r="F20" s="102">
        <v>44651</v>
      </c>
      <c r="G20" s="101">
        <v>31912</v>
      </c>
      <c r="H20" s="26" t="s">
        <v>131</v>
      </c>
      <c r="I20" s="5">
        <v>45435</v>
      </c>
      <c r="J20" s="20">
        <f t="shared" ca="1" si="0"/>
        <v>-291</v>
      </c>
      <c r="K20" s="20" t="s">
        <v>184</v>
      </c>
      <c r="L20" s="5">
        <v>47159</v>
      </c>
      <c r="M20" s="20">
        <f t="shared" ca="1" si="5"/>
        <v>1433</v>
      </c>
      <c r="N20" s="20"/>
      <c r="O20" s="21" t="s">
        <v>101</v>
      </c>
      <c r="P20" s="25" t="s">
        <v>102</v>
      </c>
      <c r="Q20" s="20" t="e" vm="1">
        <f t="shared" ca="1" si="2"/>
        <v>#VALUE!</v>
      </c>
      <c r="R20" s="57"/>
      <c r="S20" s="58"/>
      <c r="T20" s="57"/>
      <c r="U20" s="20">
        <f t="shared" ca="1" si="3"/>
        <v>-45726</v>
      </c>
      <c r="V20" s="59"/>
      <c r="W20" s="60"/>
      <c r="X20" s="61"/>
      <c r="Y20" s="62"/>
      <c r="Z20" s="63"/>
      <c r="AA20" s="64"/>
      <c r="AB20" s="64"/>
      <c r="AC20" s="64"/>
      <c r="AD20" s="64"/>
      <c r="AE20" s="64"/>
      <c r="AF20" s="64"/>
      <c r="AG20" s="65"/>
      <c r="AH20" s="65"/>
      <c r="AI20" s="66"/>
      <c r="AJ20" s="20">
        <f t="shared" ca="1" si="4"/>
        <v>-45726</v>
      </c>
      <c r="AK20" s="66"/>
      <c r="AL20" s="66"/>
      <c r="AM20" s="66"/>
      <c r="AN20" s="67"/>
      <c r="AO20" s="67"/>
      <c r="AP20" s="68"/>
      <c r="AQ20" s="69"/>
      <c r="AR20" s="69"/>
      <c r="AS20" s="70"/>
      <c r="AT20" s="70"/>
    </row>
    <row r="21" spans="1:46" ht="18" customHeight="1">
      <c r="A21" s="55">
        <v>19</v>
      </c>
      <c r="B21" s="114" t="s">
        <v>254</v>
      </c>
      <c r="C21" s="4" t="s">
        <v>55</v>
      </c>
      <c r="D21" s="7" t="s">
        <v>286</v>
      </c>
      <c r="E21" s="7" t="s">
        <v>99</v>
      </c>
      <c r="F21" s="102">
        <v>44679</v>
      </c>
      <c r="G21" s="101">
        <v>34035</v>
      </c>
      <c r="H21" s="26" t="s">
        <v>77</v>
      </c>
      <c r="I21" s="5">
        <v>45435</v>
      </c>
      <c r="J21" s="20">
        <f t="shared" ca="1" si="0"/>
        <v>-291</v>
      </c>
      <c r="K21" s="20" t="s">
        <v>171</v>
      </c>
      <c r="L21" s="5">
        <v>45483</v>
      </c>
      <c r="M21" s="20">
        <f t="shared" ca="1" si="5"/>
        <v>-243</v>
      </c>
      <c r="N21" s="20"/>
      <c r="O21" s="21" t="s">
        <v>103</v>
      </c>
      <c r="P21" s="25">
        <v>45284</v>
      </c>
      <c r="Q21" s="20">
        <f t="shared" ca="1" si="2"/>
        <v>-442</v>
      </c>
      <c r="R21" s="57"/>
      <c r="S21" s="58"/>
      <c r="T21" s="57"/>
      <c r="U21" s="20">
        <f t="shared" ca="1" si="3"/>
        <v>-45726</v>
      </c>
      <c r="V21" s="59"/>
      <c r="W21" s="60"/>
      <c r="X21" s="61"/>
      <c r="Y21" s="62"/>
      <c r="Z21" s="63"/>
      <c r="AA21" s="64"/>
      <c r="AB21" s="64" t="s">
        <v>157</v>
      </c>
      <c r="AC21" s="64" t="s">
        <v>158</v>
      </c>
      <c r="AD21" s="64"/>
      <c r="AE21" s="64"/>
      <c r="AF21" s="64"/>
      <c r="AG21" s="65"/>
      <c r="AH21" s="65"/>
      <c r="AI21" s="66"/>
      <c r="AJ21" s="20">
        <f t="shared" ca="1" si="4"/>
        <v>-45726</v>
      </c>
      <c r="AK21" s="66"/>
      <c r="AL21" s="66"/>
      <c r="AM21" s="66"/>
      <c r="AN21" s="68" t="s">
        <v>142</v>
      </c>
      <c r="AO21" s="67"/>
      <c r="AQ21" s="69"/>
      <c r="AR21" s="69"/>
      <c r="AS21" s="70"/>
      <c r="AT21" s="70"/>
    </row>
    <row r="22" spans="1:46" ht="18" customHeight="1">
      <c r="A22" s="55">
        <v>20</v>
      </c>
      <c r="B22" s="114" t="s">
        <v>255</v>
      </c>
      <c r="C22" s="4" t="s">
        <v>56</v>
      </c>
      <c r="D22" s="7" t="s">
        <v>286</v>
      </c>
      <c r="E22" s="7" t="s">
        <v>100</v>
      </c>
      <c r="F22" s="102">
        <v>44698</v>
      </c>
      <c r="G22" s="101">
        <v>31116</v>
      </c>
      <c r="H22" s="26" t="s">
        <v>78</v>
      </c>
      <c r="I22" s="5">
        <v>45450</v>
      </c>
      <c r="J22" s="20">
        <f t="shared" ca="1" si="0"/>
        <v>-276</v>
      </c>
      <c r="K22" s="20" t="s">
        <v>178</v>
      </c>
      <c r="L22" s="5">
        <v>46335</v>
      </c>
      <c r="M22" s="20">
        <f t="shared" ca="1" si="5"/>
        <v>609</v>
      </c>
      <c r="N22" s="20"/>
      <c r="O22" s="21" t="s">
        <v>103</v>
      </c>
      <c r="P22" s="25">
        <v>46191</v>
      </c>
      <c r="Q22" s="20">
        <f t="shared" ca="1" si="2"/>
        <v>465</v>
      </c>
      <c r="R22" s="57"/>
      <c r="S22" s="58"/>
      <c r="T22" s="57"/>
      <c r="U22" s="20">
        <f t="shared" ca="1" si="3"/>
        <v>-45726</v>
      </c>
      <c r="V22" s="59"/>
      <c r="W22" s="60"/>
      <c r="X22" s="61"/>
      <c r="Y22" s="62"/>
      <c r="Z22" s="63"/>
      <c r="AA22" s="64"/>
      <c r="AB22" s="64"/>
      <c r="AC22" s="64"/>
      <c r="AD22" s="64"/>
      <c r="AE22" s="64"/>
      <c r="AF22" s="64"/>
      <c r="AG22" s="65"/>
      <c r="AH22" s="65"/>
      <c r="AI22" s="66"/>
      <c r="AJ22" s="20">
        <f t="shared" ca="1" si="4"/>
        <v>-45726</v>
      </c>
      <c r="AK22" s="66"/>
      <c r="AL22" s="66"/>
      <c r="AM22" s="66"/>
      <c r="AN22" s="67"/>
      <c r="AO22" s="67"/>
      <c r="AP22" s="68"/>
      <c r="AQ22" s="69"/>
      <c r="AR22" s="69"/>
      <c r="AS22" s="70"/>
      <c r="AT22" s="70"/>
    </row>
    <row r="23" spans="1:46" ht="18" customHeight="1">
      <c r="A23" s="55">
        <v>21</v>
      </c>
      <c r="B23" s="114" t="s">
        <v>256</v>
      </c>
      <c r="C23" s="14" t="s">
        <v>108</v>
      </c>
      <c r="D23" s="7" t="s">
        <v>286</v>
      </c>
      <c r="E23" s="40" t="s">
        <v>109</v>
      </c>
      <c r="F23" s="102">
        <v>44723</v>
      </c>
      <c r="G23" s="104">
        <v>32296</v>
      </c>
      <c r="H23" s="28" t="s">
        <v>110</v>
      </c>
      <c r="I23" s="84">
        <v>45463</v>
      </c>
      <c r="J23" s="78">
        <f t="shared" ca="1" si="0"/>
        <v>-263</v>
      </c>
      <c r="K23" s="78" t="s">
        <v>183</v>
      </c>
      <c r="L23" s="5">
        <v>46215</v>
      </c>
      <c r="M23" s="20">
        <f t="shared" ca="1" si="5"/>
        <v>489</v>
      </c>
      <c r="N23" s="78"/>
      <c r="O23" s="79" t="s">
        <v>101</v>
      </c>
      <c r="P23" s="85" t="s">
        <v>102</v>
      </c>
      <c r="Q23" s="20" t="e" vm="1">
        <f t="shared" ca="1" si="2"/>
        <v>#VALUE!</v>
      </c>
      <c r="R23" s="86"/>
      <c r="S23" s="87"/>
      <c r="T23" s="86"/>
      <c r="U23" s="20">
        <f t="shared" ca="1" si="3"/>
        <v>-45726</v>
      </c>
      <c r="V23" s="59" t="s">
        <v>3</v>
      </c>
      <c r="W23" s="88"/>
      <c r="X23" s="61"/>
      <c r="Y23" s="62"/>
      <c r="Z23" s="63"/>
      <c r="AA23" s="89"/>
      <c r="AB23" s="89"/>
      <c r="AC23" s="89"/>
      <c r="AD23" s="89"/>
      <c r="AE23" s="89"/>
      <c r="AF23" s="89"/>
      <c r="AG23" s="65"/>
      <c r="AH23" s="65"/>
      <c r="AI23" s="90"/>
      <c r="AJ23" s="78">
        <f t="shared" ca="1" si="4"/>
        <v>-45726</v>
      </c>
      <c r="AK23" s="90"/>
      <c r="AL23" s="90"/>
      <c r="AM23" s="90"/>
      <c r="AN23" s="67"/>
      <c r="AO23" s="67"/>
      <c r="AP23" s="68"/>
      <c r="AQ23" s="69"/>
      <c r="AR23" s="69"/>
      <c r="AS23" s="70"/>
      <c r="AT23" s="70"/>
    </row>
    <row r="24" spans="1:46" ht="18" customHeight="1">
      <c r="A24" s="55">
        <v>22</v>
      </c>
      <c r="B24" s="114" t="s">
        <v>264</v>
      </c>
      <c r="C24" s="15" t="s">
        <v>115</v>
      </c>
      <c r="D24" s="7" t="s">
        <v>286</v>
      </c>
      <c r="E24" s="11" t="s">
        <v>118</v>
      </c>
      <c r="F24" s="18"/>
      <c r="G24" s="103">
        <v>29779</v>
      </c>
      <c r="H24" s="29" t="s">
        <v>119</v>
      </c>
      <c r="I24" s="22">
        <v>45398</v>
      </c>
      <c r="J24" s="20">
        <f t="shared" ca="1" si="0"/>
        <v>-328</v>
      </c>
      <c r="K24" s="20"/>
      <c r="L24" s="5"/>
      <c r="M24" s="20">
        <f t="shared" ca="1" si="5"/>
        <v>-45726</v>
      </c>
      <c r="N24" s="20"/>
      <c r="O24" s="21" t="s">
        <v>101</v>
      </c>
      <c r="P24" s="25" t="s">
        <v>102</v>
      </c>
      <c r="Q24" s="20" t="e" vm="1">
        <f t="shared" ca="1" si="2"/>
        <v>#VALUE!</v>
      </c>
      <c r="R24" s="57"/>
      <c r="S24" s="58"/>
      <c r="T24" s="57"/>
      <c r="U24" s="20">
        <f t="shared" ca="1" si="3"/>
        <v>-45726</v>
      </c>
      <c r="V24" s="59"/>
      <c r="W24" s="60"/>
      <c r="X24" s="61"/>
      <c r="Y24" s="71"/>
      <c r="Z24" s="63"/>
      <c r="AA24" s="64"/>
      <c r="AB24" s="64"/>
      <c r="AC24" s="64"/>
      <c r="AD24" s="64"/>
      <c r="AE24" s="64"/>
      <c r="AF24" s="64"/>
      <c r="AG24" s="65"/>
      <c r="AH24" s="65"/>
      <c r="AI24" s="66"/>
      <c r="AJ24" s="20">
        <f t="shared" ca="1" si="4"/>
        <v>-45726</v>
      </c>
      <c r="AK24" s="66"/>
      <c r="AL24" s="66"/>
      <c r="AM24" s="66"/>
      <c r="AN24" s="67"/>
      <c r="AO24" s="67"/>
      <c r="AP24" s="68"/>
      <c r="AQ24" s="69"/>
      <c r="AR24" s="69"/>
      <c r="AS24" s="70"/>
      <c r="AT24" s="70"/>
    </row>
    <row r="25" spans="1:46" ht="18" customHeight="1">
      <c r="A25" s="55">
        <v>23</v>
      </c>
      <c r="B25" s="114" t="s">
        <v>265</v>
      </c>
      <c r="C25" s="15" t="s">
        <v>116</v>
      </c>
      <c r="D25" s="7" t="s">
        <v>286</v>
      </c>
      <c r="E25" s="18" t="s">
        <v>120</v>
      </c>
      <c r="F25" s="18"/>
      <c r="G25" s="103">
        <v>27664</v>
      </c>
      <c r="H25" s="29" t="s">
        <v>121</v>
      </c>
      <c r="I25" s="19" t="s">
        <v>123</v>
      </c>
      <c r="J25" s="20">
        <f t="shared" ca="1" si="0"/>
        <v>-372</v>
      </c>
      <c r="K25" s="20"/>
      <c r="L25" s="5"/>
      <c r="M25" s="20">
        <f t="shared" ca="1" si="5"/>
        <v>-45726</v>
      </c>
      <c r="N25" s="20"/>
      <c r="O25" s="21" t="s">
        <v>101</v>
      </c>
      <c r="P25" s="25" t="s">
        <v>102</v>
      </c>
      <c r="Q25" s="20" t="e" vm="1">
        <f t="shared" ca="1" si="2"/>
        <v>#VALUE!</v>
      </c>
      <c r="R25" s="57"/>
      <c r="S25" s="91"/>
      <c r="T25" s="57"/>
      <c r="U25" s="20">
        <f t="shared" ca="1" si="3"/>
        <v>-45726</v>
      </c>
      <c r="V25" s="59"/>
      <c r="W25" s="60"/>
      <c r="X25" s="61"/>
      <c r="Y25" s="71"/>
      <c r="Z25" s="63"/>
      <c r="AA25" s="64"/>
      <c r="AB25" s="64"/>
      <c r="AC25" s="64"/>
      <c r="AD25" s="64"/>
      <c r="AE25" s="64"/>
      <c r="AF25" s="64"/>
      <c r="AG25" s="65"/>
      <c r="AH25" s="65"/>
      <c r="AI25" s="66"/>
      <c r="AJ25" s="20">
        <f t="shared" ca="1" si="4"/>
        <v>-45726</v>
      </c>
      <c r="AK25" s="66"/>
      <c r="AL25" s="66"/>
      <c r="AM25" s="66"/>
      <c r="AN25" s="67"/>
      <c r="AO25" s="67"/>
      <c r="AP25" s="68"/>
      <c r="AQ25" s="69"/>
      <c r="AR25" s="69"/>
      <c r="AS25" s="70"/>
      <c r="AT25" s="70"/>
    </row>
    <row r="26" spans="1:46" s="3" customFormat="1" ht="18" customHeight="1">
      <c r="A26" s="55">
        <v>24</v>
      </c>
      <c r="B26" s="114" t="s">
        <v>266</v>
      </c>
      <c r="C26" s="15" t="s">
        <v>117</v>
      </c>
      <c r="D26" s="7" t="s">
        <v>286</v>
      </c>
      <c r="E26" s="10" t="s">
        <v>122</v>
      </c>
      <c r="F26" s="18"/>
      <c r="G26" s="103">
        <v>30765</v>
      </c>
      <c r="H26" s="18"/>
      <c r="I26" s="19" t="s">
        <v>124</v>
      </c>
      <c r="J26" s="20">
        <f t="shared" ca="1" si="0"/>
        <v>-252</v>
      </c>
      <c r="K26" s="20" t="s">
        <v>165</v>
      </c>
      <c r="L26" s="5">
        <v>47435</v>
      </c>
      <c r="M26" s="20">
        <f t="shared" ca="1" si="5"/>
        <v>1709</v>
      </c>
      <c r="N26" s="41"/>
      <c r="O26" s="42" t="s">
        <v>101</v>
      </c>
      <c r="P26" s="43" t="s">
        <v>102</v>
      </c>
      <c r="Q26" s="20" t="e" vm="1">
        <f t="shared" ca="1" si="2"/>
        <v>#VALUE!</v>
      </c>
      <c r="R26" s="61"/>
      <c r="S26" s="92"/>
      <c r="T26" s="61"/>
      <c r="U26" s="59">
        <f t="shared" ca="1" si="3"/>
        <v>-45726</v>
      </c>
      <c r="V26" s="59"/>
      <c r="W26" s="60"/>
      <c r="X26" s="61"/>
      <c r="Y26" s="93"/>
      <c r="Z26" s="60"/>
      <c r="AA26" s="94"/>
      <c r="AB26" s="94"/>
      <c r="AC26" s="94"/>
      <c r="AD26" s="94"/>
      <c r="AE26" s="94"/>
      <c r="AF26" s="94"/>
      <c r="AG26" s="94"/>
      <c r="AH26" s="94"/>
      <c r="AI26" s="94"/>
      <c r="AJ26" s="20">
        <f t="shared" ca="1" si="4"/>
        <v>-45726</v>
      </c>
      <c r="AK26" s="94"/>
      <c r="AL26" s="94"/>
      <c r="AM26" s="94"/>
      <c r="AN26" s="95"/>
      <c r="AO26" s="95"/>
      <c r="AP26" s="96"/>
      <c r="AQ26" s="95"/>
      <c r="AR26" s="95"/>
      <c r="AS26" s="97"/>
      <c r="AT26" s="97"/>
    </row>
    <row r="27" spans="1:46" s="3" customFormat="1" ht="18" customHeight="1">
      <c r="A27" s="55">
        <v>25</v>
      </c>
      <c r="B27" s="114" t="s">
        <v>257</v>
      </c>
      <c r="C27" s="95" t="s">
        <v>132</v>
      </c>
      <c r="D27" s="7" t="s">
        <v>286</v>
      </c>
      <c r="E27" s="10" t="s">
        <v>151</v>
      </c>
      <c r="F27" s="102">
        <v>44729</v>
      </c>
      <c r="G27" s="103">
        <v>32203</v>
      </c>
      <c r="H27" s="29" t="s">
        <v>152</v>
      </c>
      <c r="I27" s="19">
        <v>45498</v>
      </c>
      <c r="J27" s="20">
        <f t="shared" ref="J27:J32" ca="1" si="6">I27-TODAY()</f>
        <v>-228</v>
      </c>
      <c r="K27" s="20" t="s">
        <v>175</v>
      </c>
      <c r="L27" s="5">
        <v>48293</v>
      </c>
      <c r="M27" s="20">
        <f t="shared" ca="1" si="5"/>
        <v>2567</v>
      </c>
      <c r="N27" s="41"/>
      <c r="O27" s="42" t="s">
        <v>103</v>
      </c>
      <c r="P27" s="43">
        <v>44872</v>
      </c>
      <c r="Q27" s="20">
        <f t="shared" ref="Q27:Q32" ca="1" si="7">P27-TODAY()</f>
        <v>-854</v>
      </c>
      <c r="R27" s="61"/>
      <c r="S27" s="92"/>
      <c r="T27" s="61"/>
      <c r="U27" s="59">
        <f t="shared" ref="U27:U32" ca="1" si="8">T27-TODAY()</f>
        <v>-45726</v>
      </c>
      <c r="V27" s="59"/>
      <c r="W27" s="60"/>
      <c r="X27" s="61"/>
      <c r="Y27" s="93"/>
      <c r="Z27" s="60"/>
      <c r="AA27" s="94"/>
      <c r="AB27" s="94"/>
      <c r="AC27" s="94"/>
      <c r="AD27" s="94"/>
      <c r="AE27" s="94"/>
      <c r="AF27" s="94"/>
      <c r="AG27" s="94"/>
      <c r="AH27" s="94"/>
      <c r="AI27" s="94"/>
      <c r="AJ27" s="20">
        <f t="shared" ca="1" si="4"/>
        <v>-45726</v>
      </c>
      <c r="AK27" s="94"/>
      <c r="AL27" s="94"/>
      <c r="AM27" s="94"/>
      <c r="AN27" s="95"/>
      <c r="AO27" s="95"/>
      <c r="AP27" s="96"/>
      <c r="AQ27" s="95"/>
      <c r="AR27" s="95"/>
      <c r="AS27" s="97"/>
      <c r="AT27" s="97"/>
    </row>
    <row r="28" spans="1:46" s="3" customFormat="1" ht="18" customHeight="1">
      <c r="A28" s="55">
        <v>26</v>
      </c>
      <c r="B28" s="114" t="s">
        <v>258</v>
      </c>
      <c r="C28" s="95" t="s">
        <v>133</v>
      </c>
      <c r="D28" s="7" t="s">
        <v>286</v>
      </c>
      <c r="E28" s="10" t="s">
        <v>149</v>
      </c>
      <c r="F28" s="102">
        <v>44728</v>
      </c>
      <c r="G28" s="103">
        <v>33876</v>
      </c>
      <c r="H28" s="29" t="s">
        <v>150</v>
      </c>
      <c r="I28" s="19">
        <v>45409</v>
      </c>
      <c r="J28" s="18">
        <f t="shared" ca="1" si="6"/>
        <v>-317</v>
      </c>
      <c r="K28" s="18" t="s">
        <v>167</v>
      </c>
      <c r="L28" s="5">
        <v>45439</v>
      </c>
      <c r="M28" s="20">
        <f t="shared" ca="1" si="5"/>
        <v>-287</v>
      </c>
      <c r="N28" s="18"/>
      <c r="O28" s="29" t="s">
        <v>101</v>
      </c>
      <c r="P28" s="44" t="s">
        <v>102</v>
      </c>
      <c r="Q28" s="18" t="e" vm="1">
        <f t="shared" ca="1" si="7"/>
        <v>#VALUE!</v>
      </c>
      <c r="R28" s="61" t="s">
        <v>113</v>
      </c>
      <c r="S28" s="92"/>
      <c r="T28" s="61">
        <v>44945</v>
      </c>
      <c r="U28" s="59">
        <f t="shared" ca="1" si="8"/>
        <v>-781</v>
      </c>
      <c r="V28" s="59"/>
      <c r="W28" s="60"/>
      <c r="X28" s="61"/>
      <c r="Y28" s="93"/>
      <c r="Z28" s="60"/>
      <c r="AA28" s="94"/>
      <c r="AB28" s="94"/>
      <c r="AC28" s="94"/>
      <c r="AD28" s="94"/>
      <c r="AE28" s="94"/>
      <c r="AF28" s="94"/>
      <c r="AG28" s="94"/>
      <c r="AH28" s="94"/>
      <c r="AI28" s="94"/>
      <c r="AJ28" s="20">
        <f t="shared" ca="1" si="4"/>
        <v>-45726</v>
      </c>
      <c r="AK28" s="94"/>
      <c r="AL28" s="94"/>
      <c r="AM28" s="94"/>
      <c r="AN28" s="95"/>
      <c r="AO28" s="95"/>
      <c r="AP28" s="96"/>
      <c r="AQ28" s="95"/>
      <c r="AR28" s="95"/>
      <c r="AS28" s="97"/>
      <c r="AT28" s="97"/>
    </row>
    <row r="29" spans="1:46" s="3" customFormat="1" ht="18" customHeight="1">
      <c r="A29" s="55">
        <v>27</v>
      </c>
      <c r="B29" s="114" t="s">
        <v>259</v>
      </c>
      <c r="C29" s="95" t="s">
        <v>134</v>
      </c>
      <c r="D29" s="7" t="s">
        <v>286</v>
      </c>
      <c r="E29" s="10" t="s">
        <v>153</v>
      </c>
      <c r="F29" s="102">
        <v>44739</v>
      </c>
      <c r="G29" s="103">
        <v>33876</v>
      </c>
      <c r="H29" s="29" t="s">
        <v>154</v>
      </c>
      <c r="I29" s="19">
        <v>45498</v>
      </c>
      <c r="J29" s="20">
        <f t="shared" ca="1" si="6"/>
        <v>-228</v>
      </c>
      <c r="K29" s="20" t="s">
        <v>166</v>
      </c>
      <c r="L29" s="5">
        <v>46182</v>
      </c>
      <c r="M29" s="20">
        <f t="shared" ca="1" si="5"/>
        <v>456</v>
      </c>
      <c r="N29" s="41"/>
      <c r="O29" s="42" t="s">
        <v>101</v>
      </c>
      <c r="P29" s="43" t="s">
        <v>102</v>
      </c>
      <c r="Q29" s="20" t="e" vm="1">
        <f t="shared" ca="1" si="7"/>
        <v>#VALUE!</v>
      </c>
      <c r="R29" s="61"/>
      <c r="S29" s="92"/>
      <c r="T29" s="61"/>
      <c r="U29" s="59">
        <f t="shared" ca="1" si="8"/>
        <v>-45726</v>
      </c>
      <c r="V29" s="59"/>
      <c r="W29" s="60"/>
      <c r="X29" s="61"/>
      <c r="Y29" s="93"/>
      <c r="Z29" s="60"/>
      <c r="AA29" s="94"/>
      <c r="AB29" s="94"/>
      <c r="AC29" s="94"/>
      <c r="AD29" s="94"/>
      <c r="AE29" s="94"/>
      <c r="AF29" s="94"/>
      <c r="AG29" s="94"/>
      <c r="AH29" s="94"/>
      <c r="AI29" s="94"/>
      <c r="AJ29" s="20">
        <f t="shared" ca="1" si="4"/>
        <v>-45726</v>
      </c>
      <c r="AK29" s="94"/>
      <c r="AL29" s="94"/>
      <c r="AM29" s="94"/>
      <c r="AN29" s="95"/>
      <c r="AO29" s="95"/>
      <c r="AP29" s="96"/>
      <c r="AQ29" s="95"/>
      <c r="AR29" s="95"/>
      <c r="AS29" s="97"/>
      <c r="AT29" s="97"/>
    </row>
    <row r="30" spans="1:46" s="139" customFormat="1" ht="18" customHeight="1">
      <c r="A30" s="55">
        <v>28</v>
      </c>
      <c r="B30" s="114" t="s">
        <v>260</v>
      </c>
      <c r="C30" s="95" t="s">
        <v>135</v>
      </c>
      <c r="D30" s="7" t="s">
        <v>286</v>
      </c>
      <c r="E30" s="137" t="s">
        <v>215</v>
      </c>
      <c r="F30" s="103">
        <v>44755</v>
      </c>
      <c r="G30" s="101">
        <v>37194</v>
      </c>
      <c r="H30" s="146" t="s">
        <v>216</v>
      </c>
      <c r="I30" s="19">
        <v>45164</v>
      </c>
      <c r="J30" s="18">
        <f t="shared" ca="1" si="6"/>
        <v>-562</v>
      </c>
      <c r="K30" s="18" t="s">
        <v>182</v>
      </c>
      <c r="L30" s="5">
        <v>47937</v>
      </c>
      <c r="M30" s="18">
        <f t="shared" ca="1" si="5"/>
        <v>2211</v>
      </c>
      <c r="N30" s="18"/>
      <c r="O30" s="29" t="s">
        <v>103</v>
      </c>
      <c r="P30" s="44">
        <v>45521</v>
      </c>
      <c r="Q30" s="18">
        <f t="shared" ca="1" si="7"/>
        <v>-205</v>
      </c>
      <c r="R30" s="44"/>
      <c r="S30" s="138"/>
      <c r="T30" s="44"/>
      <c r="U30" s="18">
        <f t="shared" ca="1" si="8"/>
        <v>-45726</v>
      </c>
      <c r="V30" s="18"/>
      <c r="W30" s="94"/>
      <c r="X30" s="44"/>
      <c r="Y30" s="15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18">
        <f t="shared" ca="1" si="4"/>
        <v>-45726</v>
      </c>
      <c r="AK30" s="94"/>
      <c r="AL30" s="94"/>
      <c r="AM30" s="94"/>
      <c r="AN30" s="95" t="s">
        <v>223</v>
      </c>
      <c r="AO30" s="95"/>
      <c r="AP30" s="96"/>
      <c r="AQ30" s="95"/>
      <c r="AR30" s="95"/>
      <c r="AS30" s="97"/>
      <c r="AT30" s="97"/>
    </row>
    <row r="31" spans="1:46" s="3" customFormat="1" ht="18" customHeight="1">
      <c r="A31" s="55">
        <v>29</v>
      </c>
      <c r="B31" s="114" t="s">
        <v>261</v>
      </c>
      <c r="C31" s="95" t="s">
        <v>136</v>
      </c>
      <c r="D31" s="7" t="s">
        <v>286</v>
      </c>
      <c r="E31" s="10" t="s">
        <v>147</v>
      </c>
      <c r="F31" s="102">
        <v>44758</v>
      </c>
      <c r="G31" s="103">
        <v>28265</v>
      </c>
      <c r="H31" s="29" t="s">
        <v>148</v>
      </c>
      <c r="I31" s="19">
        <v>45498</v>
      </c>
      <c r="J31" s="18">
        <f t="shared" ca="1" si="6"/>
        <v>-228</v>
      </c>
      <c r="K31" s="18" t="s">
        <v>188</v>
      </c>
      <c r="L31" s="5">
        <v>45908</v>
      </c>
      <c r="M31" s="20">
        <f t="shared" ca="1" si="5"/>
        <v>182</v>
      </c>
      <c r="N31" s="18"/>
      <c r="O31" s="29" t="s">
        <v>101</v>
      </c>
      <c r="P31" s="44" t="s">
        <v>102</v>
      </c>
      <c r="Q31" s="20" t="e" vm="1">
        <f t="shared" ca="1" si="7"/>
        <v>#VALUE!</v>
      </c>
      <c r="R31" s="61"/>
      <c r="S31" s="92"/>
      <c r="T31" s="61"/>
      <c r="U31" s="59">
        <f t="shared" ca="1" si="8"/>
        <v>-45726</v>
      </c>
      <c r="V31" s="59"/>
      <c r="W31" s="60"/>
      <c r="X31" s="61"/>
      <c r="Y31" s="93"/>
      <c r="Z31" s="60"/>
      <c r="AA31" s="94"/>
      <c r="AB31" s="94"/>
      <c r="AC31" s="94"/>
      <c r="AD31" s="94"/>
      <c r="AE31" s="94"/>
      <c r="AF31" s="94"/>
      <c r="AG31" s="94"/>
      <c r="AH31" s="94"/>
      <c r="AI31" s="94" t="s">
        <v>225</v>
      </c>
      <c r="AJ31" s="20">
        <f t="shared" ca="1" si="4"/>
        <v>914</v>
      </c>
      <c r="AK31" s="94"/>
      <c r="AL31" s="94"/>
      <c r="AM31" s="94"/>
      <c r="AN31" s="95"/>
      <c r="AO31" s="95"/>
      <c r="AP31" s="96"/>
      <c r="AQ31" s="95"/>
      <c r="AR31" s="95"/>
      <c r="AS31" s="97"/>
      <c r="AT31" s="97"/>
    </row>
    <row r="32" spans="1:46" s="3" customFormat="1" ht="18" customHeight="1">
      <c r="A32" s="55">
        <v>30</v>
      </c>
      <c r="B32" s="114" t="s">
        <v>282</v>
      </c>
      <c r="C32" s="95" t="s">
        <v>137</v>
      </c>
      <c r="D32" s="7" t="s">
        <v>286</v>
      </c>
      <c r="E32" s="10" t="s">
        <v>281</v>
      </c>
      <c r="F32" s="103">
        <v>44762</v>
      </c>
      <c r="G32" s="103">
        <v>31048</v>
      </c>
      <c r="H32" s="18" t="s">
        <v>280</v>
      </c>
      <c r="I32" s="19">
        <v>45533</v>
      </c>
      <c r="J32" s="20">
        <f t="shared" ca="1" si="6"/>
        <v>-193</v>
      </c>
      <c r="K32" s="20" t="s">
        <v>174</v>
      </c>
      <c r="L32" s="5">
        <v>45935</v>
      </c>
      <c r="M32" s="20">
        <f t="shared" ca="1" si="5"/>
        <v>209</v>
      </c>
      <c r="N32" s="41"/>
      <c r="O32" s="42" t="s">
        <v>101</v>
      </c>
      <c r="P32" s="43" t="s">
        <v>102</v>
      </c>
      <c r="Q32" s="20" t="e" vm="1">
        <f t="shared" ca="1" si="7"/>
        <v>#VALUE!</v>
      </c>
      <c r="R32" s="61"/>
      <c r="S32" s="92"/>
      <c r="T32" s="61"/>
      <c r="U32" s="59">
        <f t="shared" ca="1" si="8"/>
        <v>-45726</v>
      </c>
      <c r="V32" s="59"/>
      <c r="W32" s="60"/>
      <c r="X32" s="61"/>
      <c r="Y32" s="93"/>
      <c r="Z32" s="60"/>
      <c r="AA32" s="94"/>
      <c r="AB32" s="94"/>
      <c r="AC32" s="94"/>
      <c r="AD32" s="94"/>
      <c r="AE32" s="94"/>
      <c r="AF32" s="94"/>
      <c r="AG32" s="94"/>
      <c r="AH32" s="94"/>
      <c r="AI32" s="94"/>
      <c r="AJ32" s="20">
        <f t="shared" ca="1" si="4"/>
        <v>-45726</v>
      </c>
      <c r="AK32" s="94"/>
      <c r="AL32" s="94"/>
      <c r="AM32" s="94"/>
      <c r="AN32" s="95"/>
      <c r="AO32" s="95"/>
      <c r="AP32" s="96"/>
      <c r="AQ32" s="95"/>
      <c r="AR32" s="95"/>
      <c r="AS32" s="97"/>
      <c r="AT32" s="97"/>
    </row>
    <row r="33" spans="1:46" ht="18" customHeight="1">
      <c r="A33" s="55">
        <v>33</v>
      </c>
      <c r="B33" s="114" t="s">
        <v>283</v>
      </c>
      <c r="C33" s="144" t="s">
        <v>138</v>
      </c>
      <c r="D33" s="7" t="s">
        <v>286</v>
      </c>
      <c r="E33" s="7" t="s">
        <v>229</v>
      </c>
      <c r="F33" s="145">
        <v>44743</v>
      </c>
      <c r="G33" s="145">
        <v>27433</v>
      </c>
      <c r="H33" s="147" t="s">
        <v>230</v>
      </c>
      <c r="I33" s="84">
        <v>45526</v>
      </c>
      <c r="J33" s="20">
        <f t="shared" ca="1" si="0"/>
        <v>-200</v>
      </c>
      <c r="K33" s="20" t="s">
        <v>231</v>
      </c>
      <c r="L33" s="5">
        <v>46426</v>
      </c>
      <c r="M33" s="20">
        <f t="shared" ca="1" si="5"/>
        <v>700</v>
      </c>
      <c r="N33" s="20"/>
      <c r="O33" s="42" t="s">
        <v>101</v>
      </c>
      <c r="P33" s="43" t="s">
        <v>102</v>
      </c>
      <c r="Q33" s="20" t="e" vm="1">
        <f ca="1">P33-TODAY()</f>
        <v>#VALUE!</v>
      </c>
      <c r="R33" s="57"/>
      <c r="S33" s="58"/>
      <c r="T33" s="57"/>
      <c r="U33" s="20">
        <f t="shared" ca="1" si="3"/>
        <v>-45726</v>
      </c>
      <c r="V33" s="59"/>
      <c r="W33" s="60"/>
      <c r="X33" s="61"/>
      <c r="Y33" s="71"/>
      <c r="Z33" s="63"/>
      <c r="AA33" s="64"/>
      <c r="AB33" s="64"/>
      <c r="AC33" s="64"/>
      <c r="AD33" s="64"/>
      <c r="AE33" s="64"/>
      <c r="AF33" s="64"/>
      <c r="AG33" s="65"/>
      <c r="AH33" s="65"/>
      <c r="AI33" s="66"/>
      <c r="AJ33" s="20">
        <f t="shared" ca="1" si="4"/>
        <v>-45726</v>
      </c>
      <c r="AK33" s="66"/>
      <c r="AL33" s="66"/>
      <c r="AM33" s="66"/>
      <c r="AN33" s="67"/>
      <c r="AO33" s="67"/>
      <c r="AP33" s="68"/>
      <c r="AQ33" s="69"/>
      <c r="AR33" s="69"/>
      <c r="AS33" s="70"/>
      <c r="AT33" s="70"/>
    </row>
    <row r="34" spans="1:46" ht="18" customHeight="1">
      <c r="A34" s="55">
        <v>34</v>
      </c>
      <c r="B34" s="114" t="s">
        <v>284</v>
      </c>
      <c r="C34" s="23" t="s">
        <v>145</v>
      </c>
      <c r="D34" s="7" t="s">
        <v>286</v>
      </c>
      <c r="E34" s="10" t="s">
        <v>269</v>
      </c>
      <c r="F34" s="103">
        <v>44765</v>
      </c>
      <c r="G34" s="103">
        <v>31929</v>
      </c>
      <c r="H34" s="18" t="s">
        <v>270</v>
      </c>
      <c r="I34" s="22">
        <v>45533</v>
      </c>
      <c r="J34" s="20">
        <f t="shared" ca="1" si="0"/>
        <v>-193</v>
      </c>
      <c r="K34" s="20" t="s">
        <v>232</v>
      </c>
      <c r="L34" s="5">
        <v>45726</v>
      </c>
      <c r="M34" s="20">
        <f t="shared" ca="1" si="5"/>
        <v>0</v>
      </c>
      <c r="N34" s="20"/>
      <c r="O34" s="42" t="s">
        <v>101</v>
      </c>
      <c r="P34" s="43" t="s">
        <v>102</v>
      </c>
      <c r="Q34" s="20" t="e" vm="1">
        <f ca="1">P34-TODAY()</f>
        <v>#VALUE!</v>
      </c>
      <c r="R34" s="57" t="s">
        <v>159</v>
      </c>
      <c r="S34" s="58" t="s">
        <v>233</v>
      </c>
      <c r="T34" s="57">
        <v>45815</v>
      </c>
      <c r="U34" s="20">
        <f t="shared" ca="1" si="3"/>
        <v>89</v>
      </c>
      <c r="V34" s="59"/>
      <c r="W34" s="60"/>
      <c r="X34" s="61"/>
      <c r="Y34" s="71"/>
      <c r="Z34" s="63"/>
      <c r="AA34" s="64"/>
      <c r="AB34" s="64"/>
      <c r="AC34" s="64"/>
      <c r="AD34" s="64"/>
      <c r="AE34" s="64"/>
      <c r="AF34" s="64"/>
      <c r="AG34" s="65"/>
      <c r="AH34" s="65"/>
      <c r="AI34" s="66"/>
      <c r="AJ34" s="20">
        <f t="shared" ca="1" si="4"/>
        <v>-45726</v>
      </c>
      <c r="AK34" s="66"/>
      <c r="AL34" s="66"/>
      <c r="AM34" s="66"/>
      <c r="AN34" s="67"/>
      <c r="AO34" s="67"/>
      <c r="AP34" s="68"/>
      <c r="AQ34" s="69"/>
      <c r="AR34" s="69"/>
      <c r="AS34" s="70"/>
      <c r="AT34" s="70"/>
    </row>
    <row r="35" spans="1:46" ht="18" customHeight="1">
      <c r="A35" s="55">
        <v>35</v>
      </c>
      <c r="B35" s="114" t="s">
        <v>285</v>
      </c>
      <c r="C35" s="15" t="s">
        <v>279</v>
      </c>
      <c r="D35" s="7" t="s">
        <v>286</v>
      </c>
      <c r="E35" s="10" t="s">
        <v>271</v>
      </c>
      <c r="F35" s="103">
        <v>44824</v>
      </c>
      <c r="G35" s="103">
        <v>32207</v>
      </c>
      <c r="H35" s="18" t="s">
        <v>272</v>
      </c>
      <c r="I35" s="22">
        <v>45560</v>
      </c>
      <c r="J35" s="20">
        <f ca="1">I35-TODAY()</f>
        <v>-166</v>
      </c>
      <c r="K35" s="20" t="s">
        <v>168</v>
      </c>
      <c r="L35" s="5">
        <v>46493</v>
      </c>
      <c r="M35" s="20">
        <f ca="1">L35-TODAY()</f>
        <v>767</v>
      </c>
      <c r="N35" s="20"/>
      <c r="O35" s="21" t="s">
        <v>103</v>
      </c>
      <c r="P35" s="25">
        <v>45881</v>
      </c>
      <c r="Q35" s="20">
        <f ca="1">P35-TODAY()</f>
        <v>155</v>
      </c>
      <c r="R35" s="57"/>
      <c r="S35" s="58"/>
      <c r="T35" s="57"/>
      <c r="U35" s="20"/>
      <c r="V35" s="59"/>
      <c r="W35" s="60"/>
      <c r="X35" s="61"/>
      <c r="Y35" s="62"/>
      <c r="Z35" s="63"/>
      <c r="AA35" s="64"/>
      <c r="AB35" s="64"/>
      <c r="AC35" s="64"/>
      <c r="AD35" s="64"/>
      <c r="AE35" s="64"/>
      <c r="AF35" s="64"/>
      <c r="AG35" s="65"/>
      <c r="AH35" s="65"/>
      <c r="AI35" s="66" t="s">
        <v>143</v>
      </c>
      <c r="AJ35" s="20">
        <f ca="1">AI35-TODAY()</f>
        <v>856</v>
      </c>
      <c r="AK35" s="66"/>
      <c r="AL35" s="66" t="s">
        <v>140</v>
      </c>
      <c r="AM35" s="66"/>
      <c r="AN35" s="67"/>
      <c r="AO35" s="67"/>
      <c r="AP35" s="68"/>
      <c r="AQ35" s="69"/>
      <c r="AR35" s="69"/>
      <c r="AS35" s="70"/>
      <c r="AT35" s="70"/>
    </row>
    <row r="36" spans="1:46" ht="18" customHeight="1">
      <c r="A36" s="55">
        <v>36</v>
      </c>
      <c r="B36" s="114"/>
      <c r="C36" s="15"/>
      <c r="D36" s="12"/>
      <c r="E36" s="10"/>
      <c r="F36" s="103"/>
      <c r="G36" s="103"/>
      <c r="H36" s="18"/>
      <c r="I36" s="22"/>
      <c r="J36" s="20"/>
      <c r="K36" s="20"/>
      <c r="L36" s="5"/>
      <c r="M36" s="20"/>
      <c r="N36" s="20"/>
      <c r="O36" s="21"/>
      <c r="P36" s="25"/>
      <c r="Q36" s="20"/>
      <c r="R36" s="57"/>
      <c r="S36" s="58"/>
      <c r="T36" s="57"/>
      <c r="U36" s="20"/>
      <c r="V36" s="59"/>
      <c r="W36" s="60"/>
      <c r="X36" s="61"/>
      <c r="Y36" s="62"/>
      <c r="Z36" s="63"/>
      <c r="AA36" s="64"/>
      <c r="AB36" s="64"/>
      <c r="AC36" s="64"/>
      <c r="AD36" s="64"/>
      <c r="AE36" s="64"/>
      <c r="AF36" s="64"/>
      <c r="AG36" s="65"/>
      <c r="AH36" s="65"/>
      <c r="AI36" s="66"/>
      <c r="AJ36" s="20"/>
      <c r="AK36" s="66"/>
      <c r="AL36" s="66"/>
      <c r="AM36" s="66"/>
      <c r="AN36" s="67"/>
      <c r="AO36" s="67"/>
      <c r="AP36" s="68"/>
      <c r="AQ36" s="69"/>
      <c r="AR36" s="69"/>
      <c r="AS36" s="70"/>
      <c r="AT36" s="70"/>
    </row>
    <row r="37" spans="1:46" ht="18" customHeight="1">
      <c r="A37" s="55">
        <v>37</v>
      </c>
      <c r="B37" s="114"/>
      <c r="C37" s="15"/>
      <c r="D37" s="12"/>
      <c r="E37" s="10"/>
      <c r="F37" s="103"/>
      <c r="G37" s="103"/>
      <c r="H37" s="18"/>
      <c r="I37" s="22"/>
      <c r="J37" s="20"/>
      <c r="K37" s="20"/>
      <c r="L37" s="5"/>
      <c r="M37" s="20"/>
      <c r="N37" s="20"/>
      <c r="O37" s="21"/>
      <c r="P37" s="25"/>
      <c r="Q37" s="20"/>
      <c r="R37" s="57"/>
      <c r="S37" s="58"/>
      <c r="T37" s="57"/>
      <c r="U37" s="20"/>
      <c r="V37" s="59"/>
      <c r="W37" s="60"/>
      <c r="X37" s="61"/>
      <c r="Y37" s="62"/>
      <c r="Z37" s="63"/>
      <c r="AA37" s="64"/>
      <c r="AB37" s="64"/>
      <c r="AC37" s="64"/>
      <c r="AD37" s="64"/>
      <c r="AE37" s="64"/>
      <c r="AF37" s="64"/>
      <c r="AG37" s="65"/>
      <c r="AH37" s="65"/>
      <c r="AI37" s="66"/>
      <c r="AJ37" s="20"/>
      <c r="AK37" s="66"/>
      <c r="AL37" s="66"/>
      <c r="AM37" s="66"/>
      <c r="AN37" s="67"/>
      <c r="AO37" s="67"/>
      <c r="AP37" s="68"/>
      <c r="AQ37" s="69"/>
      <c r="AR37" s="69"/>
      <c r="AS37" s="70"/>
      <c r="AT37" s="70"/>
    </row>
    <row r="38" spans="1:46" ht="18" customHeight="1">
      <c r="A38" s="55">
        <v>38</v>
      </c>
      <c r="B38" s="12"/>
      <c r="C38" s="15"/>
      <c r="D38" s="12"/>
      <c r="E38" s="12"/>
      <c r="F38" s="18"/>
      <c r="G38" s="18"/>
      <c r="H38" s="18"/>
      <c r="I38" s="22"/>
      <c r="J38" s="20">
        <f ca="1">I38-TODAY()</f>
        <v>-45726</v>
      </c>
      <c r="K38" s="20"/>
      <c r="L38" s="5"/>
      <c r="M38" s="20">
        <f t="shared" ca="1" si="5"/>
        <v>-45726</v>
      </c>
      <c r="N38" s="20"/>
      <c r="O38" s="21"/>
      <c r="P38" s="25"/>
      <c r="Q38" s="20">
        <f ca="1">P38-TODAY()</f>
        <v>-45726</v>
      </c>
      <c r="R38" s="57"/>
      <c r="S38" s="58"/>
      <c r="T38" s="57"/>
      <c r="U38" s="20">
        <f ca="1">T38-TODAY()</f>
        <v>-45726</v>
      </c>
      <c r="V38" s="59"/>
      <c r="W38" s="60"/>
      <c r="X38" s="61"/>
      <c r="Y38" s="71"/>
      <c r="Z38" s="63"/>
      <c r="AA38" s="64"/>
      <c r="AB38" s="64"/>
      <c r="AC38" s="64"/>
      <c r="AD38" s="64"/>
      <c r="AE38" s="64"/>
      <c r="AF38" s="64"/>
      <c r="AG38" s="65"/>
      <c r="AH38" s="65"/>
      <c r="AI38" s="66"/>
      <c r="AJ38" s="20">
        <f ca="1">AI38-TODAY()</f>
        <v>-45726</v>
      </c>
      <c r="AK38" s="66"/>
      <c r="AL38" s="66"/>
      <c r="AM38" s="66"/>
      <c r="AN38" s="67"/>
      <c r="AO38" s="67"/>
      <c r="AP38" s="68"/>
      <c r="AQ38" s="69"/>
      <c r="AR38" s="69"/>
      <c r="AS38" s="70"/>
      <c r="AT38" s="70"/>
    </row>
    <row r="39" spans="1:46" ht="18" customHeight="1">
      <c r="A39" s="55">
        <v>39</v>
      </c>
      <c r="B39" s="12"/>
      <c r="C39" s="15"/>
      <c r="D39" s="12"/>
      <c r="E39" s="12"/>
      <c r="F39" s="18"/>
      <c r="G39" s="18"/>
      <c r="H39" s="18"/>
      <c r="I39" s="22"/>
      <c r="J39" s="20">
        <f t="shared" ca="1" si="0"/>
        <v>-45726</v>
      </c>
      <c r="K39" s="20"/>
      <c r="L39" s="5"/>
      <c r="M39" s="20">
        <f t="shared" ca="1" si="5"/>
        <v>-45726</v>
      </c>
      <c r="N39" s="20"/>
      <c r="O39" s="21"/>
      <c r="P39" s="25"/>
      <c r="Q39" s="20">
        <f t="shared" ca="1" si="2"/>
        <v>-45726</v>
      </c>
      <c r="R39" s="57"/>
      <c r="S39" s="58"/>
      <c r="T39" s="57"/>
      <c r="U39" s="20">
        <f t="shared" ca="1" si="3"/>
        <v>-45726</v>
      </c>
      <c r="V39" s="59"/>
      <c r="W39" s="60"/>
      <c r="X39" s="61"/>
      <c r="Y39" s="62"/>
      <c r="Z39" s="63"/>
      <c r="AA39" s="64"/>
      <c r="AB39" s="64"/>
      <c r="AC39" s="64"/>
      <c r="AD39" s="64"/>
      <c r="AE39" s="64"/>
      <c r="AF39" s="64"/>
      <c r="AG39" s="65"/>
      <c r="AH39" s="65"/>
      <c r="AI39" s="66"/>
      <c r="AJ39" s="20">
        <f t="shared" ca="1" si="4"/>
        <v>-45726</v>
      </c>
      <c r="AK39" s="66"/>
      <c r="AL39" s="66"/>
      <c r="AM39" s="66"/>
      <c r="AN39" s="67"/>
      <c r="AO39" s="67"/>
      <c r="AP39" s="68"/>
      <c r="AQ39" s="69"/>
      <c r="AR39" s="69"/>
      <c r="AS39" s="70"/>
      <c r="AT39" s="70"/>
    </row>
    <row r="40" spans="1:46" ht="18" customHeight="1">
      <c r="A40" s="55">
        <v>40</v>
      </c>
      <c r="B40" s="12"/>
      <c r="C40" s="15" t="s">
        <v>139</v>
      </c>
      <c r="D40" s="12"/>
      <c r="E40" s="12"/>
      <c r="F40" s="18"/>
      <c r="G40" s="18"/>
      <c r="H40" s="18"/>
      <c r="I40" s="22">
        <v>44971</v>
      </c>
      <c r="J40" s="20">
        <f t="shared" ca="1" si="0"/>
        <v>-755</v>
      </c>
      <c r="K40" s="20" t="s">
        <v>179</v>
      </c>
      <c r="L40" s="5">
        <v>44999</v>
      </c>
      <c r="M40" s="20">
        <f t="shared" ca="1" si="5"/>
        <v>-727</v>
      </c>
      <c r="N40" s="20"/>
      <c r="O40" s="21" t="s">
        <v>103</v>
      </c>
      <c r="P40" s="25">
        <v>45389</v>
      </c>
      <c r="Q40" s="20">
        <f t="shared" ca="1" si="2"/>
        <v>-337</v>
      </c>
      <c r="R40" s="57"/>
      <c r="S40" s="58"/>
      <c r="T40" s="57"/>
      <c r="U40" s="20">
        <f t="shared" ca="1" si="3"/>
        <v>-45726</v>
      </c>
      <c r="V40" s="59"/>
      <c r="W40" s="60"/>
      <c r="X40" s="61"/>
      <c r="Y40" s="62"/>
      <c r="Z40" s="63"/>
      <c r="AA40" s="64"/>
      <c r="AB40" s="64"/>
      <c r="AC40" s="64"/>
      <c r="AD40" s="64"/>
      <c r="AE40" s="64"/>
      <c r="AF40" s="64"/>
      <c r="AG40" s="65"/>
      <c r="AH40" s="65"/>
      <c r="AI40" s="66"/>
      <c r="AJ40" s="20">
        <f t="shared" ca="1" si="4"/>
        <v>-45726</v>
      </c>
      <c r="AK40" s="66"/>
      <c r="AL40" s="66"/>
      <c r="AM40" s="66"/>
      <c r="AN40" s="67" t="s">
        <v>155</v>
      </c>
      <c r="AO40" s="67"/>
      <c r="AP40" s="68"/>
      <c r="AQ40" s="69"/>
      <c r="AR40" s="69"/>
      <c r="AS40" s="70"/>
      <c r="AT40" s="70"/>
    </row>
    <row r="41" spans="1:46" ht="18" customHeight="1">
      <c r="A41" s="55"/>
      <c r="B41" s="114"/>
      <c r="C41" s="15"/>
      <c r="D41" s="12"/>
      <c r="E41" s="10"/>
      <c r="F41" s="103"/>
      <c r="G41" s="103"/>
      <c r="H41" s="18"/>
      <c r="I41" s="22"/>
      <c r="J41" s="20"/>
      <c r="K41" s="20"/>
      <c r="L41" s="5"/>
      <c r="M41" s="20"/>
      <c r="N41" s="20"/>
      <c r="O41" s="21"/>
      <c r="P41" s="25"/>
      <c r="Q41" s="20"/>
      <c r="R41" s="57"/>
      <c r="S41" s="58"/>
      <c r="T41" s="57"/>
      <c r="U41" s="20"/>
      <c r="V41" s="59"/>
      <c r="W41" s="60"/>
      <c r="X41" s="61"/>
      <c r="Y41" s="62"/>
      <c r="Z41" s="63"/>
      <c r="AA41" s="64"/>
      <c r="AB41" s="64"/>
      <c r="AC41" s="64"/>
      <c r="AD41" s="64"/>
      <c r="AE41" s="64"/>
      <c r="AF41" s="64"/>
      <c r="AG41" s="65"/>
      <c r="AH41" s="65"/>
      <c r="AI41" s="66"/>
      <c r="AJ41" s="20"/>
      <c r="AK41" s="66"/>
      <c r="AL41" s="66"/>
      <c r="AM41" s="66"/>
      <c r="AN41" s="67"/>
      <c r="AO41" s="67"/>
      <c r="AP41" s="68"/>
      <c r="AQ41" s="69"/>
      <c r="AR41" s="69"/>
      <c r="AS41" s="70"/>
      <c r="AT41" s="70"/>
    </row>
    <row r="42" spans="1:46" ht="18" customHeight="1">
      <c r="A42" s="55">
        <v>40</v>
      </c>
      <c r="B42" s="12"/>
      <c r="C42" s="15"/>
      <c r="D42" s="12"/>
      <c r="E42" s="12"/>
      <c r="F42" s="18"/>
      <c r="G42" s="18"/>
      <c r="H42" s="18"/>
      <c r="I42" s="22"/>
      <c r="J42" s="20">
        <f t="shared" ca="1" si="0"/>
        <v>-45726</v>
      </c>
      <c r="K42" s="20"/>
      <c r="L42" s="5"/>
      <c r="M42" s="20">
        <f t="shared" ca="1" si="5"/>
        <v>-45726</v>
      </c>
      <c r="N42" s="20"/>
      <c r="O42" s="21"/>
      <c r="P42" s="25"/>
      <c r="Q42" s="20"/>
      <c r="R42" s="57"/>
      <c r="S42" s="58"/>
      <c r="T42" s="57"/>
      <c r="U42" s="20"/>
      <c r="V42" s="59"/>
      <c r="W42" s="60"/>
      <c r="X42" s="61"/>
      <c r="Y42" s="62"/>
      <c r="Z42" s="63"/>
      <c r="AA42" s="64"/>
      <c r="AB42" s="64"/>
      <c r="AC42" s="64"/>
      <c r="AD42" s="64"/>
      <c r="AE42" s="64"/>
      <c r="AF42" s="64"/>
      <c r="AG42" s="65"/>
      <c r="AH42" s="65"/>
      <c r="AI42" s="66"/>
      <c r="AJ42" s="20">
        <f t="shared" ca="1" si="4"/>
        <v>-45726</v>
      </c>
      <c r="AK42" s="66"/>
      <c r="AL42" s="66"/>
      <c r="AM42" s="66"/>
      <c r="AN42" s="67"/>
      <c r="AO42" s="67"/>
      <c r="AP42" s="68"/>
      <c r="AQ42" s="69"/>
      <c r="AR42" s="69"/>
      <c r="AS42" s="70"/>
      <c r="AT42" s="70"/>
    </row>
    <row r="43" spans="1:46" ht="18" customHeight="1">
      <c r="A43" s="55">
        <v>41</v>
      </c>
      <c r="B43" s="12"/>
      <c r="C43" s="15"/>
      <c r="D43" s="12"/>
      <c r="E43" s="12"/>
      <c r="F43" s="18"/>
      <c r="G43" s="18"/>
      <c r="H43" s="18"/>
      <c r="I43" s="22"/>
      <c r="J43" s="20">
        <f t="shared" ca="1" si="0"/>
        <v>-45726</v>
      </c>
      <c r="K43" s="20"/>
      <c r="L43" s="5"/>
      <c r="M43" s="20">
        <f t="shared" ca="1" si="5"/>
        <v>-45726</v>
      </c>
      <c r="N43" s="20"/>
      <c r="O43" s="21"/>
      <c r="P43" s="25"/>
      <c r="Q43" s="20"/>
      <c r="R43" s="57"/>
      <c r="S43" s="58"/>
      <c r="T43" s="57"/>
      <c r="U43" s="20"/>
      <c r="V43" s="59"/>
      <c r="W43" s="60"/>
      <c r="X43" s="61"/>
      <c r="Y43" s="62"/>
      <c r="Z43" s="63"/>
      <c r="AA43" s="64"/>
      <c r="AB43" s="64"/>
      <c r="AC43" s="64"/>
      <c r="AD43" s="64"/>
      <c r="AE43" s="64"/>
      <c r="AF43" s="64"/>
      <c r="AG43" s="65"/>
      <c r="AH43" s="65"/>
      <c r="AI43" s="66"/>
      <c r="AJ43" s="20">
        <f t="shared" ca="1" si="4"/>
        <v>-45726</v>
      </c>
      <c r="AK43" s="66"/>
      <c r="AL43" s="66"/>
      <c r="AM43" s="66"/>
      <c r="AN43" s="67"/>
      <c r="AO43" s="67"/>
      <c r="AP43" s="68"/>
      <c r="AQ43" s="69"/>
      <c r="AR43" s="69"/>
      <c r="AS43" s="70"/>
      <c r="AT43" s="70"/>
    </row>
    <row r="44" spans="1:46" ht="18" customHeight="1">
      <c r="A44" s="55">
        <v>42</v>
      </c>
      <c r="B44" s="12"/>
      <c r="C44" s="15"/>
      <c r="D44" s="12"/>
      <c r="E44" s="12"/>
      <c r="F44" s="18"/>
      <c r="G44" s="18"/>
      <c r="H44" s="18"/>
      <c r="I44" s="22"/>
      <c r="J44" s="20">
        <f t="shared" ca="1" si="0"/>
        <v>-45726</v>
      </c>
      <c r="K44" s="20"/>
      <c r="L44" s="5"/>
      <c r="M44" s="20">
        <f t="shared" ca="1" si="5"/>
        <v>-45726</v>
      </c>
      <c r="N44" s="20"/>
      <c r="O44" s="21"/>
      <c r="P44" s="25"/>
      <c r="Q44" s="20"/>
      <c r="R44" s="57"/>
      <c r="S44" s="58"/>
      <c r="T44" s="57"/>
      <c r="U44" s="20"/>
      <c r="V44" s="59"/>
      <c r="W44" s="60"/>
      <c r="X44" s="61"/>
      <c r="Y44" s="62"/>
      <c r="Z44" s="63"/>
      <c r="AA44" s="64"/>
      <c r="AB44" s="64"/>
      <c r="AC44" s="64"/>
      <c r="AD44" s="64"/>
      <c r="AE44" s="64"/>
      <c r="AF44" s="64"/>
      <c r="AG44" s="65"/>
      <c r="AH44" s="65"/>
      <c r="AI44" s="66"/>
      <c r="AJ44" s="20">
        <f t="shared" ca="1" si="4"/>
        <v>-45726</v>
      </c>
      <c r="AK44" s="66"/>
      <c r="AL44" s="66"/>
      <c r="AM44" s="66"/>
      <c r="AN44" s="67"/>
      <c r="AO44" s="67"/>
      <c r="AP44" s="68"/>
      <c r="AQ44" s="69"/>
      <c r="AR44" s="69"/>
      <c r="AS44" s="70"/>
      <c r="AT44" s="70"/>
    </row>
    <row r="45" spans="1:46" ht="18" customHeight="1">
      <c r="A45" s="55">
        <v>43</v>
      </c>
      <c r="B45" s="12"/>
      <c r="C45" s="15"/>
      <c r="D45" s="12"/>
      <c r="E45" s="12"/>
      <c r="F45" s="18"/>
      <c r="G45" s="18"/>
      <c r="H45" s="18"/>
      <c r="I45" s="22"/>
      <c r="J45" s="20">
        <f t="shared" ca="1" si="0"/>
        <v>-45726</v>
      </c>
      <c r="K45" s="20"/>
      <c r="L45" s="5"/>
      <c r="M45" s="20">
        <f t="shared" ca="1" si="5"/>
        <v>-45726</v>
      </c>
      <c r="N45" s="20"/>
      <c r="O45" s="21"/>
      <c r="P45" s="25"/>
      <c r="Q45" s="20"/>
      <c r="R45" s="57"/>
      <c r="S45" s="58"/>
      <c r="T45" s="57"/>
      <c r="U45" s="20"/>
      <c r="V45" s="59"/>
      <c r="W45" s="60"/>
      <c r="X45" s="61"/>
      <c r="Y45" s="62"/>
      <c r="Z45" s="63"/>
      <c r="AA45" s="64"/>
      <c r="AB45" s="64"/>
      <c r="AC45" s="64"/>
      <c r="AD45" s="64"/>
      <c r="AE45" s="64"/>
      <c r="AF45" s="64"/>
      <c r="AG45" s="65"/>
      <c r="AH45" s="65"/>
      <c r="AI45" s="66"/>
      <c r="AJ45" s="20">
        <f t="shared" ca="1" si="4"/>
        <v>-45726</v>
      </c>
      <c r="AK45" s="66"/>
      <c r="AL45" s="66"/>
      <c r="AM45" s="66"/>
      <c r="AN45" s="67"/>
      <c r="AO45" s="67"/>
      <c r="AP45" s="68"/>
      <c r="AQ45" s="69"/>
      <c r="AR45" s="69"/>
      <c r="AS45" s="70"/>
      <c r="AT45" s="70"/>
    </row>
    <row r="46" spans="1:46" ht="18" customHeight="1">
      <c r="A46" s="55">
        <v>44</v>
      </c>
      <c r="B46" s="12"/>
      <c r="C46" s="15"/>
      <c r="D46" s="12"/>
      <c r="E46" s="12"/>
      <c r="F46" s="18"/>
      <c r="G46" s="18"/>
      <c r="H46" s="18"/>
      <c r="I46" s="22"/>
      <c r="J46" s="20">
        <f t="shared" ca="1" si="0"/>
        <v>-45726</v>
      </c>
      <c r="K46" s="20"/>
      <c r="L46" s="5"/>
      <c r="M46" s="20">
        <f t="shared" ca="1" si="5"/>
        <v>-45726</v>
      </c>
      <c r="N46" s="20"/>
      <c r="O46" s="21"/>
      <c r="P46" s="25"/>
      <c r="Q46" s="20"/>
      <c r="R46" s="57"/>
      <c r="S46" s="58"/>
      <c r="T46" s="57"/>
      <c r="U46" s="20"/>
      <c r="V46" s="59"/>
      <c r="W46" s="60"/>
      <c r="X46" s="61"/>
      <c r="Y46" s="62"/>
      <c r="Z46" s="63"/>
      <c r="AA46" s="64"/>
      <c r="AB46" s="64"/>
      <c r="AC46" s="64"/>
      <c r="AD46" s="64"/>
      <c r="AE46" s="64"/>
      <c r="AF46" s="64"/>
      <c r="AG46" s="65"/>
      <c r="AH46" s="65"/>
      <c r="AI46" s="66"/>
      <c r="AJ46" s="20">
        <f t="shared" ca="1" si="4"/>
        <v>-45726</v>
      </c>
      <c r="AK46" s="66"/>
      <c r="AL46" s="66"/>
      <c r="AM46" s="66"/>
      <c r="AN46" s="67"/>
      <c r="AO46" s="67"/>
      <c r="AP46" s="68"/>
      <c r="AQ46" s="69"/>
      <c r="AR46" s="69"/>
      <c r="AS46" s="70"/>
      <c r="AT46" s="70"/>
    </row>
    <row r="47" spans="1:46" ht="18" customHeight="1">
      <c r="A47" s="55">
        <v>45</v>
      </c>
      <c r="B47" s="12"/>
      <c r="C47" s="15"/>
      <c r="D47" s="12"/>
      <c r="E47" s="12"/>
      <c r="F47" s="18"/>
      <c r="G47" s="18"/>
      <c r="H47" s="18"/>
      <c r="I47" s="22"/>
      <c r="J47" s="20">
        <f t="shared" ca="1" si="0"/>
        <v>-45726</v>
      </c>
      <c r="K47" s="20"/>
      <c r="L47" s="5"/>
      <c r="M47" s="20">
        <f t="shared" ca="1" si="5"/>
        <v>-45726</v>
      </c>
      <c r="N47" s="20"/>
      <c r="O47" s="21"/>
      <c r="P47" s="25"/>
      <c r="Q47" s="20"/>
      <c r="R47" s="57"/>
      <c r="S47" s="58"/>
      <c r="T47" s="57"/>
      <c r="U47" s="20"/>
      <c r="V47" s="59"/>
      <c r="W47" s="60"/>
      <c r="X47" s="61"/>
      <c r="Y47" s="62"/>
      <c r="Z47" s="63"/>
      <c r="AA47" s="64"/>
      <c r="AB47" s="64"/>
      <c r="AC47" s="64"/>
      <c r="AD47" s="64"/>
      <c r="AE47" s="64"/>
      <c r="AF47" s="64"/>
      <c r="AG47" s="65"/>
      <c r="AH47" s="65"/>
      <c r="AI47" s="66"/>
      <c r="AJ47" s="20">
        <f t="shared" ca="1" si="4"/>
        <v>-45726</v>
      </c>
      <c r="AK47" s="66"/>
      <c r="AL47" s="66"/>
      <c r="AM47" s="66"/>
      <c r="AN47" s="67"/>
      <c r="AO47" s="67"/>
      <c r="AP47" s="68"/>
      <c r="AQ47" s="69"/>
      <c r="AR47" s="69"/>
      <c r="AS47" s="70"/>
      <c r="AT47" s="70"/>
    </row>
    <row r="48" spans="1:46" ht="18" customHeight="1">
      <c r="A48" s="55">
        <v>46</v>
      </c>
      <c r="B48" s="12"/>
      <c r="C48" s="15"/>
      <c r="D48" s="12"/>
      <c r="E48" s="12"/>
      <c r="F48" s="18"/>
      <c r="G48" s="18"/>
      <c r="H48" s="18"/>
      <c r="I48" s="22"/>
      <c r="J48" s="20">
        <f t="shared" ca="1" si="0"/>
        <v>-45726</v>
      </c>
      <c r="K48" s="20"/>
      <c r="L48" s="5"/>
      <c r="M48" s="20">
        <f t="shared" ca="1" si="5"/>
        <v>-45726</v>
      </c>
      <c r="N48" s="20"/>
      <c r="O48" s="21"/>
      <c r="P48" s="25"/>
      <c r="Q48" s="20"/>
      <c r="R48" s="57"/>
      <c r="S48" s="58"/>
      <c r="T48" s="57"/>
      <c r="U48" s="20"/>
      <c r="V48" s="59"/>
      <c r="W48" s="60"/>
      <c r="X48" s="61"/>
      <c r="Y48" s="62"/>
      <c r="Z48" s="63"/>
      <c r="AA48" s="64"/>
      <c r="AB48" s="64"/>
      <c r="AC48" s="64"/>
      <c r="AD48" s="64"/>
      <c r="AE48" s="64"/>
      <c r="AF48" s="64"/>
      <c r="AG48" s="65"/>
      <c r="AH48" s="65"/>
      <c r="AI48" s="66"/>
      <c r="AJ48" s="20">
        <f t="shared" ca="1" si="4"/>
        <v>-45726</v>
      </c>
      <c r="AK48" s="66"/>
      <c r="AL48" s="66"/>
      <c r="AM48" s="66"/>
      <c r="AN48" s="67"/>
      <c r="AO48" s="67"/>
      <c r="AP48" s="68"/>
      <c r="AQ48" s="69"/>
      <c r="AR48" s="69"/>
      <c r="AS48" s="70"/>
      <c r="AT48" s="70"/>
    </row>
    <row r="49" spans="1:46" ht="18" customHeight="1">
      <c r="A49" s="55">
        <v>47</v>
      </c>
      <c r="B49" s="12"/>
      <c r="C49" s="15"/>
      <c r="D49" s="12"/>
      <c r="E49" s="12"/>
      <c r="F49" s="18"/>
      <c r="G49" s="18"/>
      <c r="H49" s="18"/>
      <c r="I49" s="22"/>
      <c r="J49" s="20">
        <f t="shared" ca="1" si="0"/>
        <v>-45726</v>
      </c>
      <c r="K49" s="20"/>
      <c r="L49" s="19"/>
      <c r="M49" s="20">
        <f t="shared" ca="1" si="5"/>
        <v>-45726</v>
      </c>
      <c r="N49" s="20"/>
      <c r="O49" s="21"/>
      <c r="P49" s="25"/>
      <c r="Q49" s="20"/>
      <c r="R49" s="57"/>
      <c r="S49" s="58"/>
      <c r="T49" s="57"/>
      <c r="U49" s="20"/>
      <c r="V49" s="59"/>
      <c r="W49" s="60"/>
      <c r="X49" s="61"/>
      <c r="Y49" s="62"/>
      <c r="Z49" s="63"/>
      <c r="AA49" s="64"/>
      <c r="AB49" s="64"/>
      <c r="AC49" s="64"/>
      <c r="AD49" s="64"/>
      <c r="AE49" s="64"/>
      <c r="AF49" s="64"/>
      <c r="AG49" s="65"/>
      <c r="AH49" s="65"/>
      <c r="AI49" s="66"/>
      <c r="AJ49" s="20">
        <f t="shared" ca="1" si="4"/>
        <v>-45726</v>
      </c>
      <c r="AK49" s="66"/>
      <c r="AL49" s="66"/>
      <c r="AM49" s="66"/>
      <c r="AN49" s="67"/>
      <c r="AO49" s="67"/>
      <c r="AP49" s="68"/>
      <c r="AQ49" s="69"/>
      <c r="AR49" s="69"/>
      <c r="AS49" s="70"/>
      <c r="AT49" s="70"/>
    </row>
    <row r="50" spans="1:46" ht="18" customHeight="1">
      <c r="A50" s="55">
        <v>48</v>
      </c>
      <c r="B50" s="12"/>
      <c r="C50" s="15"/>
      <c r="D50" s="12"/>
      <c r="E50" s="12"/>
      <c r="F50" s="18"/>
      <c r="G50" s="18"/>
      <c r="H50" s="18"/>
      <c r="I50" s="22"/>
      <c r="J50" s="20">
        <f t="shared" ca="1" si="0"/>
        <v>-45726</v>
      </c>
      <c r="K50" s="20"/>
      <c r="L50" s="22"/>
      <c r="M50" s="20">
        <f t="shared" ca="1" si="5"/>
        <v>-45726</v>
      </c>
      <c r="N50" s="20"/>
      <c r="O50" s="21"/>
      <c r="P50" s="25"/>
      <c r="Q50" s="20"/>
      <c r="R50" s="57"/>
      <c r="S50" s="58"/>
      <c r="T50" s="57"/>
      <c r="U50" s="20"/>
      <c r="V50" s="59"/>
      <c r="W50" s="60"/>
      <c r="X50" s="61"/>
      <c r="Y50" s="62"/>
      <c r="Z50" s="63"/>
      <c r="AA50" s="64"/>
      <c r="AB50" s="64"/>
      <c r="AC50" s="64"/>
      <c r="AD50" s="64"/>
      <c r="AE50" s="64"/>
      <c r="AF50" s="64"/>
      <c r="AG50" s="65"/>
      <c r="AH50" s="65"/>
      <c r="AI50" s="66"/>
      <c r="AJ50" s="20">
        <f t="shared" ca="1" si="4"/>
        <v>-45726</v>
      </c>
      <c r="AK50" s="66"/>
      <c r="AL50" s="66"/>
      <c r="AM50" s="66"/>
      <c r="AN50" s="67"/>
      <c r="AO50" s="67"/>
      <c r="AP50" s="68"/>
      <c r="AQ50" s="69"/>
      <c r="AR50" s="69"/>
      <c r="AS50" s="70"/>
      <c r="AT50" s="70"/>
    </row>
    <row r="51" spans="1:46" ht="18" customHeight="1">
      <c r="A51" s="55">
        <v>49</v>
      </c>
      <c r="B51" s="12"/>
      <c r="C51" s="15"/>
      <c r="D51" s="12"/>
      <c r="E51" s="12"/>
      <c r="F51" s="18"/>
      <c r="G51" s="18"/>
      <c r="H51" s="18"/>
      <c r="I51" s="22"/>
      <c r="J51" s="20">
        <f t="shared" ca="1" si="0"/>
        <v>-45726</v>
      </c>
      <c r="K51" s="20"/>
      <c r="L51" s="22"/>
      <c r="M51" s="20">
        <f t="shared" ca="1" si="5"/>
        <v>-45726</v>
      </c>
      <c r="N51" s="20"/>
      <c r="O51" s="21"/>
      <c r="P51" s="25"/>
      <c r="Q51" s="20"/>
      <c r="R51" s="57"/>
      <c r="S51" s="58"/>
      <c r="T51" s="57"/>
      <c r="U51" s="20"/>
      <c r="V51" s="59"/>
      <c r="W51" s="60"/>
      <c r="X51" s="61"/>
      <c r="Y51" s="62"/>
      <c r="Z51" s="63"/>
      <c r="AA51" s="64"/>
      <c r="AB51" s="64"/>
      <c r="AC51" s="64"/>
      <c r="AD51" s="64"/>
      <c r="AE51" s="64"/>
      <c r="AF51" s="64"/>
      <c r="AG51" s="65"/>
      <c r="AH51" s="65"/>
      <c r="AI51" s="66"/>
      <c r="AJ51" s="20">
        <f t="shared" ca="1" si="4"/>
        <v>-45726</v>
      </c>
      <c r="AK51" s="66"/>
      <c r="AL51" s="66"/>
      <c r="AM51" s="66"/>
      <c r="AN51" s="67"/>
      <c r="AO51" s="67"/>
      <c r="AP51" s="68"/>
      <c r="AQ51" s="69"/>
      <c r="AR51" s="69"/>
      <c r="AS51" s="70"/>
      <c r="AT51" s="70"/>
    </row>
    <row r="52" spans="1:46" ht="18" customHeight="1">
      <c r="A52" s="55">
        <v>50</v>
      </c>
      <c r="B52" s="12"/>
      <c r="C52" s="15"/>
      <c r="D52" s="12"/>
      <c r="E52" s="12"/>
      <c r="F52" s="18"/>
      <c r="G52" s="18"/>
      <c r="H52" s="18"/>
      <c r="I52" s="22"/>
      <c r="J52" s="20">
        <f t="shared" ca="1" si="0"/>
        <v>-45726</v>
      </c>
      <c r="K52" s="20"/>
      <c r="L52" s="24"/>
      <c r="M52" s="20">
        <f t="shared" ca="1" si="5"/>
        <v>-45726</v>
      </c>
      <c r="N52" s="20"/>
      <c r="O52" s="21"/>
      <c r="P52" s="25"/>
      <c r="Q52" s="20"/>
      <c r="R52" s="57"/>
      <c r="S52" s="58"/>
      <c r="T52" s="57"/>
      <c r="U52" s="20"/>
      <c r="V52" s="59"/>
      <c r="W52" s="60"/>
      <c r="X52" s="61"/>
      <c r="Y52" s="62"/>
      <c r="Z52" s="63"/>
      <c r="AA52" s="64"/>
      <c r="AB52" s="64"/>
      <c r="AC52" s="64"/>
      <c r="AD52" s="64"/>
      <c r="AE52" s="64"/>
      <c r="AF52" s="64"/>
      <c r="AG52" s="65"/>
      <c r="AH52" s="65"/>
      <c r="AI52" s="66"/>
      <c r="AJ52" s="20">
        <f t="shared" ca="1" si="4"/>
        <v>-45726</v>
      </c>
      <c r="AK52" s="66"/>
      <c r="AL52" s="66"/>
      <c r="AM52" s="66"/>
      <c r="AN52" s="67"/>
      <c r="AO52" s="67"/>
      <c r="AP52" s="68"/>
      <c r="AQ52" s="69"/>
      <c r="AR52" s="69"/>
      <c r="AS52" s="70"/>
      <c r="AT52" s="70"/>
    </row>
    <row r="53" spans="1:46">
      <c r="A53" s="55">
        <v>51</v>
      </c>
      <c r="B53" s="12"/>
      <c r="C53" s="15"/>
      <c r="D53" s="12"/>
      <c r="E53" s="12"/>
      <c r="F53" s="18"/>
      <c r="G53" s="18"/>
      <c r="H53" s="18"/>
      <c r="I53" s="22"/>
      <c r="J53" s="20">
        <f t="shared" ca="1" si="0"/>
        <v>-45726</v>
      </c>
      <c r="K53" s="20"/>
      <c r="L53" s="22">
        <v>47279</v>
      </c>
      <c r="M53" s="20">
        <f t="shared" ca="1" si="5"/>
        <v>1553</v>
      </c>
      <c r="N53" s="20"/>
      <c r="O53" s="21"/>
      <c r="P53" s="25"/>
      <c r="Q53" s="20"/>
      <c r="R53" s="57"/>
      <c r="S53" s="58"/>
      <c r="T53" s="57"/>
      <c r="U53" s="20"/>
      <c r="V53" s="59"/>
      <c r="W53" s="60"/>
      <c r="X53" s="61"/>
      <c r="Y53" s="62"/>
      <c r="Z53" s="63"/>
      <c r="AA53" s="64"/>
      <c r="AB53" s="64"/>
      <c r="AC53" s="64"/>
      <c r="AD53" s="64"/>
      <c r="AE53" s="64"/>
      <c r="AF53" s="64"/>
      <c r="AG53" s="65"/>
      <c r="AH53" s="65"/>
      <c r="AI53" s="66"/>
      <c r="AJ53" s="20">
        <f t="shared" ca="1" si="4"/>
        <v>-45726</v>
      </c>
      <c r="AK53" s="66"/>
      <c r="AL53" s="66"/>
      <c r="AM53" s="66"/>
      <c r="AN53" s="67"/>
      <c r="AO53" s="67"/>
      <c r="AP53" s="68"/>
      <c r="AQ53" s="69"/>
      <c r="AR53" s="69"/>
      <c r="AS53" s="70"/>
      <c r="AT53" s="70"/>
    </row>
    <row r="54" spans="1:46">
      <c r="A54" s="55">
        <v>52</v>
      </c>
      <c r="B54" s="12"/>
      <c r="C54" s="15"/>
      <c r="D54" s="12"/>
      <c r="E54" s="12"/>
      <c r="F54" s="18"/>
      <c r="G54" s="18"/>
      <c r="H54" s="18"/>
      <c r="I54" s="22"/>
      <c r="J54" s="20">
        <f t="shared" ca="1" si="0"/>
        <v>-45726</v>
      </c>
      <c r="K54" s="20"/>
      <c r="L54" s="22"/>
      <c r="M54" s="20">
        <f t="shared" ca="1" si="5"/>
        <v>-45726</v>
      </c>
      <c r="N54" s="20"/>
      <c r="O54" s="21"/>
      <c r="P54" s="25"/>
      <c r="Q54" s="20"/>
      <c r="R54" s="57"/>
      <c r="S54" s="58"/>
      <c r="T54" s="57"/>
      <c r="U54" s="20"/>
      <c r="V54" s="59"/>
      <c r="W54" s="60"/>
      <c r="X54" s="61"/>
      <c r="Y54" s="62"/>
      <c r="Z54" s="63"/>
      <c r="AA54" s="64"/>
      <c r="AB54" s="64"/>
      <c r="AC54" s="64"/>
      <c r="AD54" s="64"/>
      <c r="AE54" s="64"/>
      <c r="AF54" s="64"/>
      <c r="AG54" s="65"/>
      <c r="AH54" s="65"/>
      <c r="AI54" s="66"/>
      <c r="AJ54" s="20">
        <f t="shared" ca="1" si="4"/>
        <v>-45726</v>
      </c>
      <c r="AK54" s="66"/>
      <c r="AL54" s="66"/>
      <c r="AM54" s="66"/>
      <c r="AN54" s="67"/>
      <c r="AO54" s="67"/>
      <c r="AP54" s="68"/>
      <c r="AQ54" s="69"/>
      <c r="AR54" s="69"/>
      <c r="AS54" s="70"/>
      <c r="AT54" s="70"/>
    </row>
    <row r="55" spans="1:46">
      <c r="A55" s="55">
        <v>53</v>
      </c>
      <c r="B55" s="12"/>
      <c r="C55" s="15"/>
      <c r="D55" s="12"/>
      <c r="E55" s="12"/>
      <c r="F55" s="18"/>
      <c r="G55" s="18"/>
      <c r="H55" s="18"/>
      <c r="I55" s="22"/>
      <c r="J55" s="20">
        <f t="shared" ca="1" si="0"/>
        <v>-45726</v>
      </c>
      <c r="K55" s="20"/>
      <c r="L55" s="22"/>
      <c r="M55" s="20">
        <f t="shared" ca="1" si="5"/>
        <v>-45726</v>
      </c>
      <c r="N55" s="20"/>
      <c r="O55" s="21"/>
      <c r="P55" s="25"/>
      <c r="Q55" s="20"/>
      <c r="R55" s="57"/>
      <c r="S55" s="58"/>
      <c r="T55" s="57"/>
      <c r="U55" s="20"/>
      <c r="V55" s="59"/>
      <c r="W55" s="60"/>
      <c r="X55" s="61"/>
      <c r="Y55" s="62"/>
      <c r="Z55" s="63"/>
      <c r="AA55" s="64"/>
      <c r="AB55" s="64"/>
      <c r="AC55" s="64"/>
      <c r="AD55" s="64"/>
      <c r="AE55" s="64"/>
      <c r="AF55" s="64"/>
      <c r="AG55" s="65"/>
      <c r="AH55" s="65"/>
      <c r="AI55" s="66"/>
      <c r="AJ55" s="20">
        <f t="shared" ca="1" si="4"/>
        <v>-45726</v>
      </c>
      <c r="AK55" s="66"/>
      <c r="AL55" s="66"/>
      <c r="AM55" s="66"/>
      <c r="AN55" s="67"/>
      <c r="AO55" s="67"/>
      <c r="AP55" s="68"/>
      <c r="AQ55" s="69"/>
      <c r="AR55" s="69"/>
      <c r="AS55" s="70"/>
      <c r="AT55" s="70"/>
    </row>
    <row r="56" spans="1:46">
      <c r="A56" s="55">
        <v>54</v>
      </c>
      <c r="B56" s="12"/>
      <c r="C56" s="15"/>
      <c r="D56" s="12"/>
      <c r="E56" s="12"/>
      <c r="F56" s="18"/>
      <c r="G56" s="18"/>
      <c r="H56" s="18"/>
      <c r="I56" s="22"/>
      <c r="J56" s="20">
        <f t="shared" ca="1" si="0"/>
        <v>-45726</v>
      </c>
      <c r="K56" s="20"/>
      <c r="L56" s="22"/>
      <c r="M56" s="20">
        <f t="shared" ca="1" si="5"/>
        <v>-45726</v>
      </c>
      <c r="N56" s="20"/>
      <c r="O56" s="21"/>
      <c r="P56" s="25"/>
      <c r="Q56" s="20"/>
      <c r="R56" s="57"/>
      <c r="S56" s="58"/>
      <c r="T56" s="57"/>
      <c r="U56" s="20"/>
      <c r="V56" s="59"/>
      <c r="W56" s="60"/>
      <c r="X56" s="61"/>
      <c r="Y56" s="62"/>
      <c r="Z56" s="63"/>
      <c r="AA56" s="64"/>
      <c r="AB56" s="64"/>
      <c r="AC56" s="64"/>
      <c r="AD56" s="64"/>
      <c r="AE56" s="64"/>
      <c r="AF56" s="64"/>
      <c r="AG56" s="65"/>
      <c r="AH56" s="65"/>
      <c r="AI56" s="66"/>
      <c r="AJ56" s="20">
        <f t="shared" ca="1" si="4"/>
        <v>-45726</v>
      </c>
      <c r="AK56" s="66"/>
      <c r="AL56" s="66"/>
      <c r="AM56" s="66"/>
      <c r="AN56" s="67"/>
      <c r="AO56" s="67"/>
      <c r="AP56" s="68"/>
      <c r="AQ56" s="69"/>
      <c r="AR56" s="69"/>
      <c r="AS56" s="70"/>
      <c r="AT56" s="70"/>
    </row>
    <row r="57" spans="1:46">
      <c r="A57" s="55">
        <v>55</v>
      </c>
      <c r="B57" s="12"/>
      <c r="C57" s="15"/>
      <c r="D57" s="12"/>
      <c r="E57" s="12"/>
      <c r="F57" s="18"/>
      <c r="G57" s="18"/>
      <c r="H57" s="18"/>
      <c r="I57" s="22"/>
      <c r="J57" s="20">
        <f t="shared" ca="1" si="0"/>
        <v>-45726</v>
      </c>
      <c r="K57" s="20"/>
      <c r="L57" s="22">
        <v>46944</v>
      </c>
      <c r="M57" s="20">
        <f t="shared" ca="1" si="5"/>
        <v>1218</v>
      </c>
      <c r="N57" s="20"/>
      <c r="O57" s="21"/>
      <c r="P57" s="25"/>
      <c r="Q57" s="20"/>
      <c r="R57" s="57"/>
      <c r="S57" s="58"/>
      <c r="T57" s="57"/>
      <c r="U57" s="20"/>
      <c r="V57" s="59"/>
      <c r="W57" s="60"/>
      <c r="X57" s="61"/>
      <c r="Y57" s="62"/>
      <c r="Z57" s="63"/>
      <c r="AA57" s="64"/>
      <c r="AB57" s="64"/>
      <c r="AC57" s="64"/>
      <c r="AD57" s="64"/>
      <c r="AE57" s="64"/>
      <c r="AF57" s="64"/>
      <c r="AG57" s="65"/>
      <c r="AH57" s="65"/>
      <c r="AI57" s="66"/>
      <c r="AJ57" s="20">
        <f t="shared" ca="1" si="4"/>
        <v>-45726</v>
      </c>
      <c r="AK57" s="66"/>
      <c r="AL57" s="66"/>
      <c r="AM57" s="66"/>
      <c r="AN57" s="67"/>
      <c r="AO57" s="67"/>
      <c r="AP57" s="68"/>
      <c r="AQ57" s="69"/>
      <c r="AR57" s="69"/>
      <c r="AS57" s="70"/>
      <c r="AT57" s="70"/>
    </row>
    <row r="58" spans="1:46">
      <c r="A58" s="55">
        <v>56</v>
      </c>
      <c r="B58" s="12"/>
      <c r="C58" s="15"/>
      <c r="D58" s="12"/>
      <c r="E58" s="12"/>
      <c r="F58" s="18"/>
      <c r="G58" s="18"/>
      <c r="H58" s="18"/>
      <c r="I58" s="22"/>
      <c r="J58" s="20">
        <f t="shared" ca="1" si="0"/>
        <v>-45726</v>
      </c>
      <c r="K58" s="20"/>
      <c r="L58" s="22"/>
      <c r="M58" s="20">
        <f t="shared" ca="1" si="5"/>
        <v>-45726</v>
      </c>
      <c r="N58" s="20"/>
      <c r="O58" s="21"/>
      <c r="P58" s="25"/>
      <c r="Q58" s="20">
        <f t="shared" ca="1" si="2"/>
        <v>-45726</v>
      </c>
      <c r="R58" s="57"/>
      <c r="S58" s="58"/>
      <c r="T58" s="57"/>
      <c r="U58" s="20">
        <f t="shared" ca="1" si="3"/>
        <v>-45726</v>
      </c>
      <c r="V58" s="59"/>
      <c r="W58" s="60"/>
      <c r="X58" s="61"/>
      <c r="Y58" s="71"/>
      <c r="Z58" s="63"/>
      <c r="AA58" s="64"/>
      <c r="AB58" s="64"/>
      <c r="AC58" s="64"/>
      <c r="AD58" s="64"/>
      <c r="AE58" s="64"/>
      <c r="AF58" s="64"/>
      <c r="AG58" s="65"/>
      <c r="AH58" s="65"/>
      <c r="AI58" s="66"/>
      <c r="AJ58" s="20">
        <f t="shared" ca="1" si="4"/>
        <v>-45726</v>
      </c>
      <c r="AK58" s="66"/>
      <c r="AL58" s="66"/>
      <c r="AM58" s="66"/>
      <c r="AN58" s="67"/>
      <c r="AO58" s="67"/>
      <c r="AP58" s="68"/>
      <c r="AQ58" s="69"/>
      <c r="AR58" s="69"/>
      <c r="AS58" s="70"/>
      <c r="AT58" s="70"/>
    </row>
    <row r="59" spans="1:46">
      <c r="A59" s="55">
        <v>57</v>
      </c>
      <c r="B59" s="12"/>
      <c r="C59" s="15"/>
      <c r="D59" s="12"/>
      <c r="E59" s="12"/>
      <c r="F59" s="18"/>
      <c r="G59" s="18"/>
      <c r="H59" s="18"/>
      <c r="I59" s="22"/>
      <c r="J59" s="20">
        <f t="shared" ca="1" si="0"/>
        <v>-45726</v>
      </c>
      <c r="K59" s="20"/>
      <c r="L59" s="5"/>
      <c r="M59" s="20">
        <f ca="1">L59-TODAY()</f>
        <v>-45726</v>
      </c>
      <c r="N59" s="20"/>
      <c r="O59" s="21"/>
      <c r="P59" s="25"/>
      <c r="Q59" s="20">
        <f t="shared" ca="1" si="2"/>
        <v>-45726</v>
      </c>
      <c r="R59" s="57"/>
      <c r="S59" s="58"/>
      <c r="T59" s="57"/>
      <c r="U59" s="20">
        <f t="shared" ca="1" si="3"/>
        <v>-45726</v>
      </c>
      <c r="V59" s="59"/>
      <c r="W59" s="60"/>
      <c r="X59" s="61"/>
      <c r="Y59" s="71"/>
      <c r="Z59" s="63"/>
      <c r="AA59" s="64"/>
      <c r="AB59" s="64"/>
      <c r="AC59" s="64"/>
      <c r="AD59" s="64"/>
      <c r="AE59" s="64"/>
      <c r="AF59" s="64"/>
      <c r="AG59" s="65"/>
      <c r="AH59" s="65"/>
      <c r="AI59" s="66"/>
      <c r="AJ59" s="20">
        <f t="shared" ca="1" si="4"/>
        <v>-45726</v>
      </c>
      <c r="AK59" s="66"/>
      <c r="AL59" s="66"/>
      <c r="AM59" s="66"/>
      <c r="AN59" s="67"/>
      <c r="AO59" s="67"/>
      <c r="AP59" s="68"/>
      <c r="AQ59" s="69"/>
      <c r="AR59" s="69"/>
      <c r="AS59" s="70"/>
      <c r="AT59" s="70"/>
    </row>
    <row r="60" spans="1:46">
      <c r="A60" s="55">
        <v>58</v>
      </c>
      <c r="B60" s="12"/>
      <c r="C60" s="15"/>
      <c r="D60" s="12"/>
      <c r="E60" s="12"/>
      <c r="F60" s="18"/>
      <c r="G60" s="18"/>
      <c r="H60" s="18"/>
      <c r="I60" s="22"/>
      <c r="J60" s="20">
        <f t="shared" ca="1" si="0"/>
        <v>-45726</v>
      </c>
      <c r="K60" s="20"/>
      <c r="L60" s="5"/>
      <c r="M60" s="20">
        <f ca="1">L60-TODAY()</f>
        <v>-45726</v>
      </c>
      <c r="N60" s="20"/>
      <c r="O60" s="21"/>
      <c r="P60" s="25"/>
      <c r="Q60" s="20">
        <f t="shared" ca="1" si="2"/>
        <v>-45726</v>
      </c>
      <c r="R60" s="57"/>
      <c r="S60" s="58"/>
      <c r="T60" s="57"/>
      <c r="U60" s="20">
        <f t="shared" ca="1" si="3"/>
        <v>-45726</v>
      </c>
      <c r="V60" s="59"/>
      <c r="W60" s="60"/>
      <c r="X60" s="61"/>
      <c r="Y60" s="62"/>
      <c r="Z60" s="63"/>
      <c r="AA60" s="64"/>
      <c r="AB60" s="64"/>
      <c r="AC60" s="64"/>
      <c r="AD60" s="64"/>
      <c r="AE60" s="64"/>
      <c r="AF60" s="64"/>
      <c r="AG60" s="65"/>
      <c r="AH60" s="65"/>
      <c r="AI60" s="66"/>
      <c r="AJ60" s="20">
        <f t="shared" ca="1" si="4"/>
        <v>-45726</v>
      </c>
      <c r="AK60" s="66"/>
      <c r="AL60" s="66"/>
      <c r="AM60" s="66"/>
      <c r="AN60" s="67"/>
      <c r="AO60" s="67"/>
      <c r="AP60" s="68"/>
      <c r="AQ60" s="69"/>
      <c r="AR60" s="69"/>
      <c r="AS60" s="70"/>
      <c r="AT60" s="70"/>
    </row>
    <row r="61" spans="1:46">
      <c r="A61" s="55">
        <v>59</v>
      </c>
      <c r="B61" s="12"/>
      <c r="C61" s="15"/>
      <c r="D61" s="12"/>
      <c r="E61" s="12"/>
      <c r="F61" s="18"/>
      <c r="G61" s="18"/>
      <c r="H61" s="18"/>
      <c r="I61" s="22"/>
      <c r="J61" s="20">
        <f t="shared" ca="1" si="0"/>
        <v>-45726</v>
      </c>
      <c r="K61" s="20"/>
      <c r="L61" s="22"/>
      <c r="M61" s="20">
        <f t="shared" ref="M61:M83" ca="1" si="9">L61-TODAY()</f>
        <v>-45726</v>
      </c>
      <c r="N61" s="20"/>
      <c r="O61" s="21"/>
      <c r="P61" s="25"/>
      <c r="Q61" s="20">
        <f t="shared" ca="1" si="2"/>
        <v>-45726</v>
      </c>
      <c r="R61" s="57"/>
      <c r="S61" s="58"/>
      <c r="T61" s="57"/>
      <c r="U61" s="20">
        <f t="shared" ca="1" si="3"/>
        <v>-45726</v>
      </c>
      <c r="V61" s="59"/>
      <c r="W61" s="60"/>
      <c r="X61" s="61"/>
      <c r="Y61" s="62"/>
      <c r="Z61" s="63"/>
      <c r="AA61" s="64"/>
      <c r="AB61" s="64"/>
      <c r="AC61" s="64"/>
      <c r="AD61" s="64"/>
      <c r="AE61" s="64"/>
      <c r="AF61" s="64"/>
      <c r="AG61" s="65"/>
      <c r="AH61" s="65"/>
      <c r="AI61" s="66"/>
      <c r="AJ61" s="20">
        <f t="shared" ca="1" si="4"/>
        <v>-45726</v>
      </c>
      <c r="AK61" s="66"/>
      <c r="AL61" s="66"/>
      <c r="AM61" s="66"/>
      <c r="AN61" s="67"/>
      <c r="AO61" s="67"/>
      <c r="AP61" s="68"/>
      <c r="AQ61" s="69"/>
      <c r="AR61" s="69"/>
      <c r="AS61" s="70"/>
      <c r="AT61" s="70"/>
    </row>
    <row r="62" spans="1:46">
      <c r="A62" s="55">
        <v>60</v>
      </c>
      <c r="B62" s="12"/>
      <c r="C62" s="15"/>
      <c r="D62" s="12"/>
      <c r="E62" s="12"/>
      <c r="F62" s="18"/>
      <c r="G62" s="18"/>
      <c r="H62" s="18"/>
      <c r="I62" s="22"/>
      <c r="J62" s="20">
        <f t="shared" ca="1" si="0"/>
        <v>-45726</v>
      </c>
      <c r="K62" s="20"/>
      <c r="L62" s="22"/>
      <c r="M62" s="20">
        <f t="shared" ca="1" si="9"/>
        <v>-45726</v>
      </c>
      <c r="N62" s="20"/>
      <c r="O62" s="21"/>
      <c r="P62" s="25"/>
      <c r="Q62" s="20">
        <f t="shared" ca="1" si="2"/>
        <v>-45726</v>
      </c>
      <c r="R62" s="86"/>
      <c r="S62" s="87"/>
      <c r="T62" s="86"/>
      <c r="U62" s="20">
        <f t="shared" ca="1" si="3"/>
        <v>-45726</v>
      </c>
      <c r="V62" s="59"/>
      <c r="W62" s="88"/>
      <c r="X62" s="61"/>
      <c r="Y62" s="99"/>
      <c r="Z62" s="100"/>
      <c r="AA62" s="89"/>
      <c r="AB62" s="89"/>
      <c r="AC62" s="89"/>
      <c r="AD62" s="89"/>
      <c r="AE62" s="89"/>
      <c r="AF62" s="89"/>
      <c r="AG62" s="65"/>
      <c r="AH62" s="65"/>
      <c r="AI62" s="90"/>
      <c r="AJ62" s="20">
        <f t="shared" ca="1" si="4"/>
        <v>-45726</v>
      </c>
      <c r="AK62" s="90"/>
      <c r="AL62" s="90"/>
      <c r="AM62" s="90"/>
      <c r="AN62" s="67"/>
      <c r="AO62" s="67"/>
      <c r="AP62" s="68"/>
      <c r="AQ62" s="69"/>
      <c r="AR62" s="69"/>
      <c r="AS62" s="70"/>
      <c r="AT62" s="70"/>
    </row>
    <row r="63" spans="1:46">
      <c r="A63" s="55">
        <v>61</v>
      </c>
      <c r="B63" s="12"/>
      <c r="C63" s="15"/>
      <c r="D63" s="12"/>
      <c r="E63" s="12"/>
      <c r="F63" s="18"/>
      <c r="G63" s="18"/>
      <c r="H63" s="18"/>
      <c r="I63" s="22"/>
      <c r="J63" s="20">
        <f t="shared" ca="1" si="0"/>
        <v>-45726</v>
      </c>
      <c r="K63" s="20"/>
      <c r="L63" s="22"/>
      <c r="M63" s="20">
        <f t="shared" ca="1" si="9"/>
        <v>-45726</v>
      </c>
      <c r="N63" s="20"/>
      <c r="O63" s="21"/>
      <c r="P63" s="25"/>
      <c r="Q63" s="20">
        <f t="shared" ca="1" si="2"/>
        <v>-45726</v>
      </c>
      <c r="R63" s="57"/>
      <c r="S63" s="58"/>
      <c r="T63" s="57"/>
      <c r="U63" s="20">
        <f t="shared" ca="1" si="3"/>
        <v>-45726</v>
      </c>
      <c r="V63" s="59"/>
      <c r="W63" s="60"/>
      <c r="X63" s="61"/>
      <c r="Y63" s="71"/>
      <c r="Z63" s="71"/>
      <c r="AA63" s="64"/>
      <c r="AB63" s="64"/>
      <c r="AC63" s="64"/>
      <c r="AD63" s="64"/>
      <c r="AE63" s="64"/>
      <c r="AF63" s="64"/>
      <c r="AG63" s="65"/>
      <c r="AH63" s="65"/>
      <c r="AI63" s="66"/>
      <c r="AJ63" s="20">
        <f t="shared" ca="1" si="4"/>
        <v>-45726</v>
      </c>
      <c r="AK63" s="66"/>
      <c r="AL63" s="66"/>
      <c r="AM63" s="66"/>
      <c r="AN63" s="67"/>
      <c r="AO63" s="67"/>
      <c r="AP63" s="68"/>
      <c r="AQ63" s="69"/>
      <c r="AR63" s="69"/>
      <c r="AS63" s="70"/>
      <c r="AT63" s="70"/>
    </row>
    <row r="64" spans="1:46">
      <c r="A64" s="55">
        <v>62</v>
      </c>
      <c r="B64" s="12"/>
      <c r="C64" s="15"/>
      <c r="D64" s="12"/>
      <c r="E64" s="12"/>
      <c r="F64" s="18"/>
      <c r="G64" s="18"/>
      <c r="H64" s="18"/>
      <c r="I64" s="22"/>
      <c r="J64" s="20">
        <f t="shared" ca="1" si="0"/>
        <v>-45726</v>
      </c>
      <c r="K64" s="20"/>
      <c r="L64" s="22"/>
      <c r="M64" s="20">
        <f t="shared" ca="1" si="9"/>
        <v>-45726</v>
      </c>
      <c r="N64" s="20"/>
      <c r="O64" s="21"/>
      <c r="P64" s="25"/>
      <c r="Q64" s="20">
        <f t="shared" ca="1" si="2"/>
        <v>-45726</v>
      </c>
      <c r="R64" s="57"/>
      <c r="S64" s="58"/>
      <c r="T64" s="57"/>
      <c r="U64" s="20">
        <f t="shared" ca="1" si="3"/>
        <v>-45726</v>
      </c>
      <c r="V64" s="59"/>
      <c r="W64" s="60"/>
      <c r="X64" s="61"/>
      <c r="Y64" s="62"/>
      <c r="Z64" s="63"/>
      <c r="AA64" s="64"/>
      <c r="AB64" s="64"/>
      <c r="AC64" s="64"/>
      <c r="AD64" s="64"/>
      <c r="AE64" s="64"/>
      <c r="AF64" s="64"/>
      <c r="AG64" s="65"/>
      <c r="AH64" s="65"/>
      <c r="AI64" s="66"/>
      <c r="AJ64" s="20">
        <f t="shared" ca="1" si="4"/>
        <v>-45726</v>
      </c>
      <c r="AK64" s="66"/>
      <c r="AL64" s="66"/>
      <c r="AM64" s="66"/>
      <c r="AN64" s="67"/>
      <c r="AO64" s="67"/>
      <c r="AP64" s="68"/>
      <c r="AQ64" s="69"/>
      <c r="AR64" s="69"/>
      <c r="AS64" s="70"/>
      <c r="AT64" s="70"/>
    </row>
    <row r="65" spans="1:46">
      <c r="A65" s="55">
        <v>63</v>
      </c>
      <c r="B65" s="12"/>
      <c r="C65" s="15"/>
      <c r="D65" s="12"/>
      <c r="E65" s="12"/>
      <c r="F65" s="18"/>
      <c r="G65" s="18"/>
      <c r="H65" s="18"/>
      <c r="I65" s="22"/>
      <c r="J65" s="20">
        <f t="shared" ca="1" si="0"/>
        <v>-45726</v>
      </c>
      <c r="K65" s="20"/>
      <c r="L65" s="22"/>
      <c r="M65" s="20">
        <f t="shared" ca="1" si="9"/>
        <v>-45726</v>
      </c>
      <c r="N65" s="25"/>
      <c r="O65" s="21"/>
      <c r="P65" s="25"/>
      <c r="Q65" s="20">
        <f t="shared" ca="1" si="2"/>
        <v>-45726</v>
      </c>
      <c r="R65" s="57"/>
      <c r="S65" s="58"/>
      <c r="T65" s="57"/>
      <c r="U65" s="20">
        <f t="shared" ca="1" si="3"/>
        <v>-45726</v>
      </c>
      <c r="V65" s="59"/>
      <c r="W65" s="60"/>
      <c r="X65" s="61"/>
      <c r="Y65" s="71"/>
      <c r="Z65" s="63"/>
      <c r="AA65" s="64"/>
      <c r="AB65" s="64"/>
      <c r="AC65" s="64"/>
      <c r="AD65" s="64"/>
      <c r="AE65" s="64"/>
      <c r="AF65" s="64"/>
      <c r="AG65" s="65"/>
      <c r="AH65" s="65"/>
      <c r="AI65" s="66"/>
      <c r="AJ65" s="20">
        <f t="shared" ca="1" si="4"/>
        <v>-45726</v>
      </c>
      <c r="AK65" s="66"/>
      <c r="AL65" s="66"/>
      <c r="AM65" s="66"/>
      <c r="AN65" s="67"/>
      <c r="AO65" s="67"/>
      <c r="AP65" s="68"/>
      <c r="AQ65" s="69"/>
      <c r="AR65" s="69"/>
      <c r="AS65" s="70"/>
      <c r="AT65" s="70"/>
    </row>
    <row r="66" spans="1:46">
      <c r="A66" s="55">
        <v>64</v>
      </c>
      <c r="B66" s="12"/>
      <c r="C66" s="15"/>
      <c r="D66" s="12"/>
      <c r="E66" s="12"/>
      <c r="F66" s="18"/>
      <c r="G66" s="18"/>
      <c r="H66" s="18"/>
      <c r="I66" s="22"/>
      <c r="J66" s="20">
        <f t="shared" ca="1" si="0"/>
        <v>-45726</v>
      </c>
      <c r="K66" s="20"/>
      <c r="L66" s="22"/>
      <c r="M66" s="20">
        <f t="shared" ca="1" si="9"/>
        <v>-45726</v>
      </c>
      <c r="N66" s="20"/>
      <c r="O66" s="21"/>
      <c r="P66" s="25"/>
      <c r="Q66" s="20">
        <f t="shared" ca="1" si="2"/>
        <v>-45726</v>
      </c>
      <c r="R66" s="57"/>
      <c r="S66" s="58"/>
      <c r="T66" s="57"/>
      <c r="U66" s="20">
        <f t="shared" ca="1" si="3"/>
        <v>-45726</v>
      </c>
      <c r="V66" s="59"/>
      <c r="W66" s="60"/>
      <c r="X66" s="61"/>
      <c r="Y66" s="71"/>
      <c r="Z66" s="63"/>
      <c r="AA66" s="64"/>
      <c r="AB66" s="64"/>
      <c r="AC66" s="64"/>
      <c r="AD66" s="64"/>
      <c r="AE66" s="64"/>
      <c r="AF66" s="64"/>
      <c r="AG66" s="65"/>
      <c r="AH66" s="65"/>
      <c r="AI66" s="66"/>
      <c r="AJ66" s="20">
        <f t="shared" ca="1" si="4"/>
        <v>-45726</v>
      </c>
      <c r="AK66" s="66"/>
      <c r="AL66" s="66"/>
      <c r="AM66" s="66"/>
      <c r="AN66" s="67"/>
      <c r="AO66" s="67"/>
      <c r="AP66" s="68"/>
      <c r="AQ66" s="69"/>
      <c r="AR66" s="69"/>
      <c r="AS66" s="70"/>
      <c r="AT66" s="70"/>
    </row>
    <row r="67" spans="1:46">
      <c r="A67" s="55">
        <v>65</v>
      </c>
      <c r="B67" s="12"/>
      <c r="C67" s="15"/>
      <c r="D67" s="12"/>
      <c r="E67" s="12"/>
      <c r="F67" s="18"/>
      <c r="G67" s="18"/>
      <c r="H67" s="18"/>
      <c r="I67" s="22"/>
      <c r="J67" s="20">
        <f t="shared" ca="1" si="0"/>
        <v>-45726</v>
      </c>
      <c r="K67" s="20"/>
      <c r="L67" s="22"/>
      <c r="M67" s="20">
        <f t="shared" ca="1" si="9"/>
        <v>-45726</v>
      </c>
      <c r="N67" s="20"/>
      <c r="O67" s="21"/>
      <c r="P67" s="25"/>
      <c r="Q67" s="20">
        <f t="shared" ca="1" si="2"/>
        <v>-45726</v>
      </c>
      <c r="R67" s="57"/>
      <c r="S67" s="58"/>
      <c r="T67" s="57"/>
      <c r="U67" s="20">
        <f t="shared" ca="1" si="3"/>
        <v>-45726</v>
      </c>
      <c r="V67" s="59"/>
      <c r="W67" s="60"/>
      <c r="X67" s="61"/>
      <c r="Y67" s="71"/>
      <c r="Z67" s="63"/>
      <c r="AA67" s="64"/>
      <c r="AB67" s="64"/>
      <c r="AC67" s="64"/>
      <c r="AD67" s="64"/>
      <c r="AE67" s="64"/>
      <c r="AF67" s="64"/>
      <c r="AG67" s="65"/>
      <c r="AH67" s="65"/>
      <c r="AI67" s="66"/>
      <c r="AJ67" s="20">
        <f t="shared" ca="1" si="4"/>
        <v>-45726</v>
      </c>
      <c r="AK67" s="66"/>
      <c r="AL67" s="66"/>
      <c r="AM67" s="66"/>
      <c r="AN67" s="67"/>
      <c r="AO67" s="67"/>
      <c r="AP67" s="68"/>
      <c r="AQ67" s="69"/>
      <c r="AR67" s="69"/>
      <c r="AS67" s="70"/>
      <c r="AT67" s="70"/>
    </row>
    <row r="68" spans="1:46">
      <c r="A68" s="55">
        <v>66</v>
      </c>
      <c r="B68" s="12"/>
      <c r="C68" s="15"/>
      <c r="D68" s="12"/>
      <c r="E68" s="12"/>
      <c r="F68" s="18"/>
      <c r="G68" s="18"/>
      <c r="H68" s="18"/>
      <c r="I68" s="22"/>
      <c r="J68" s="20">
        <f t="shared" ca="1" si="0"/>
        <v>-45726</v>
      </c>
      <c r="K68" s="20"/>
      <c r="L68" s="22"/>
      <c r="M68" s="20">
        <f t="shared" ca="1" si="9"/>
        <v>-45726</v>
      </c>
      <c r="N68" s="20"/>
      <c r="O68" s="21"/>
      <c r="P68" s="25"/>
      <c r="Q68" s="20">
        <f t="shared" ca="1" si="2"/>
        <v>-45726</v>
      </c>
      <c r="R68" s="57"/>
      <c r="S68" s="58"/>
      <c r="T68" s="57"/>
      <c r="U68" s="20">
        <f t="shared" ca="1" si="3"/>
        <v>-45726</v>
      </c>
      <c r="V68" s="59"/>
      <c r="W68" s="60"/>
      <c r="X68" s="61"/>
      <c r="Y68" s="71"/>
      <c r="Z68" s="63"/>
      <c r="AA68" s="64"/>
      <c r="AB68" s="64"/>
      <c r="AC68" s="64"/>
      <c r="AD68" s="64"/>
      <c r="AE68" s="64"/>
      <c r="AF68" s="64"/>
      <c r="AG68" s="65"/>
      <c r="AH68" s="65"/>
      <c r="AI68" s="66"/>
      <c r="AJ68" s="20">
        <f t="shared" ca="1" si="4"/>
        <v>-45726</v>
      </c>
      <c r="AK68" s="66"/>
      <c r="AL68" s="66"/>
      <c r="AM68" s="66"/>
      <c r="AN68" s="67"/>
      <c r="AO68" s="67"/>
      <c r="AP68" s="68"/>
      <c r="AQ68" s="69"/>
      <c r="AR68" s="69"/>
      <c r="AS68" s="70"/>
      <c r="AT68" s="70"/>
    </row>
    <row r="69" spans="1:46">
      <c r="A69" s="55">
        <v>67</v>
      </c>
      <c r="B69" s="12"/>
      <c r="C69" s="15"/>
      <c r="D69" s="12"/>
      <c r="E69" s="12"/>
      <c r="F69" s="18"/>
      <c r="G69" s="18"/>
      <c r="H69" s="18"/>
      <c r="I69" s="22"/>
      <c r="J69" s="20">
        <f t="shared" ca="1" si="0"/>
        <v>-45726</v>
      </c>
      <c r="K69" s="20"/>
      <c r="L69" s="22"/>
      <c r="M69" s="20">
        <f t="shared" ca="1" si="9"/>
        <v>-45726</v>
      </c>
      <c r="N69" s="20"/>
      <c r="O69" s="21"/>
      <c r="P69" s="25"/>
      <c r="Q69" s="20">
        <f t="shared" ca="1" si="2"/>
        <v>-45726</v>
      </c>
      <c r="R69" s="57"/>
      <c r="S69" s="58"/>
      <c r="T69" s="57"/>
      <c r="U69" s="20">
        <f t="shared" ca="1" si="3"/>
        <v>-45726</v>
      </c>
      <c r="V69" s="59"/>
      <c r="W69" s="60"/>
      <c r="X69" s="61"/>
      <c r="Y69" s="62"/>
      <c r="Z69" s="63"/>
      <c r="AA69" s="64"/>
      <c r="AB69" s="64"/>
      <c r="AC69" s="64"/>
      <c r="AD69" s="64"/>
      <c r="AE69" s="64"/>
      <c r="AF69" s="64"/>
      <c r="AG69" s="65"/>
      <c r="AH69" s="65"/>
      <c r="AI69" s="66"/>
      <c r="AJ69" s="20">
        <f t="shared" ca="1" si="4"/>
        <v>-45726</v>
      </c>
      <c r="AK69" s="66"/>
      <c r="AL69" s="66"/>
      <c r="AM69" s="66"/>
      <c r="AN69" s="67"/>
      <c r="AO69" s="67"/>
      <c r="AP69" s="68"/>
      <c r="AQ69" s="69"/>
      <c r="AR69" s="69"/>
      <c r="AS69" s="70"/>
      <c r="AT69" s="70"/>
    </row>
    <row r="70" spans="1:46" ht="18" customHeight="1">
      <c r="A70" s="55">
        <v>6</v>
      </c>
      <c r="B70" s="114"/>
      <c r="C70" s="4" t="s">
        <v>39</v>
      </c>
      <c r="D70" s="56"/>
      <c r="E70" s="7" t="s">
        <v>83</v>
      </c>
      <c r="F70" s="102">
        <v>44077</v>
      </c>
      <c r="G70" s="101">
        <v>27547</v>
      </c>
      <c r="H70" s="26" t="s">
        <v>62</v>
      </c>
      <c r="I70" s="5">
        <v>44814</v>
      </c>
      <c r="J70" s="20">
        <f ca="1">I70-TODAY()</f>
        <v>-912</v>
      </c>
      <c r="K70" s="20" t="s">
        <v>194</v>
      </c>
      <c r="L70" s="5">
        <v>45704</v>
      </c>
      <c r="M70" s="20">
        <f ca="1">L70-TODAY()</f>
        <v>-22</v>
      </c>
      <c r="N70" s="20"/>
      <c r="O70" s="21" t="s">
        <v>103</v>
      </c>
      <c r="P70" s="25">
        <v>46116</v>
      </c>
      <c r="Q70" s="20">
        <f ca="1">P70-TODAY()</f>
        <v>390</v>
      </c>
      <c r="R70" s="57"/>
      <c r="S70" s="58"/>
      <c r="T70" s="57"/>
      <c r="U70" s="20">
        <f ca="1">T70-TODAY()</f>
        <v>-45726</v>
      </c>
      <c r="V70" s="59"/>
      <c r="W70" s="60"/>
      <c r="X70" s="61"/>
      <c r="Y70" s="62"/>
      <c r="Z70" s="63"/>
      <c r="AA70" s="64"/>
      <c r="AB70" s="64"/>
      <c r="AC70" s="64"/>
      <c r="AD70" s="64"/>
      <c r="AE70" s="64"/>
      <c r="AF70" s="64"/>
      <c r="AG70" s="65"/>
      <c r="AH70" s="65"/>
      <c r="AI70" s="66"/>
      <c r="AJ70" s="20">
        <f ca="1">AI70-TODAY()</f>
        <v>-45726</v>
      </c>
      <c r="AK70" s="66"/>
      <c r="AL70" s="66"/>
      <c r="AM70" s="66"/>
      <c r="AN70" s="67"/>
      <c r="AO70" s="67"/>
      <c r="AP70" s="68"/>
      <c r="AQ70" s="69"/>
      <c r="AR70" s="69"/>
      <c r="AS70" s="70"/>
      <c r="AT70" s="70"/>
    </row>
    <row r="71" spans="1:46" ht="18" customHeight="1">
      <c r="A71" s="55">
        <v>5</v>
      </c>
      <c r="B71" s="114" t="s">
        <v>262</v>
      </c>
      <c r="C71" s="4" t="s">
        <v>38</v>
      </c>
      <c r="D71" s="56"/>
      <c r="E71" s="7" t="s">
        <v>82</v>
      </c>
      <c r="F71" s="102">
        <v>44057</v>
      </c>
      <c r="G71" s="101">
        <v>27129</v>
      </c>
      <c r="H71" s="26" t="s">
        <v>61</v>
      </c>
      <c r="I71" s="5">
        <v>44814</v>
      </c>
      <c r="J71" s="20">
        <f ca="1">I71-TODAY()</f>
        <v>-912</v>
      </c>
      <c r="K71" s="20" t="s">
        <v>193</v>
      </c>
      <c r="L71" s="5">
        <v>45789</v>
      </c>
      <c r="M71" s="20">
        <f ca="1">L71-TODAY()</f>
        <v>63</v>
      </c>
      <c r="N71" s="20"/>
      <c r="O71" s="21" t="s">
        <v>103</v>
      </c>
      <c r="P71" s="25">
        <v>45021</v>
      </c>
      <c r="Q71" s="20">
        <f ca="1">P71-TODAY()</f>
        <v>-705</v>
      </c>
      <c r="R71" s="57"/>
      <c r="S71" s="58"/>
      <c r="T71" s="57"/>
      <c r="U71" s="20">
        <f ca="1">T71-TODAY()</f>
        <v>-45726</v>
      </c>
      <c r="V71" s="59"/>
      <c r="W71" s="60"/>
      <c r="X71" s="61"/>
      <c r="Y71" s="62"/>
      <c r="Z71" s="63"/>
      <c r="AA71" s="64"/>
      <c r="AB71" s="64"/>
      <c r="AC71" s="64"/>
      <c r="AD71" s="64"/>
      <c r="AE71" s="64"/>
      <c r="AF71" s="64"/>
      <c r="AG71" s="65"/>
      <c r="AH71" s="65"/>
      <c r="AI71" s="66"/>
      <c r="AJ71" s="20">
        <f ca="1">AI71-TODAY()</f>
        <v>-45726</v>
      </c>
      <c r="AK71" s="66"/>
      <c r="AL71" s="66"/>
      <c r="AM71" s="66"/>
      <c r="AN71" s="67"/>
      <c r="AO71" s="67"/>
      <c r="AP71" s="68"/>
      <c r="AQ71" s="69"/>
      <c r="AR71" s="69"/>
      <c r="AS71" s="70"/>
      <c r="AT71" s="70"/>
    </row>
    <row r="72" spans="1:46" ht="18" customHeight="1">
      <c r="A72" s="98">
        <v>28</v>
      </c>
      <c r="B72" s="12"/>
      <c r="C72" s="15" t="s">
        <v>127</v>
      </c>
      <c r="D72" s="12"/>
      <c r="E72" s="12"/>
      <c r="F72" s="18"/>
      <c r="G72" s="18"/>
      <c r="H72" s="18"/>
      <c r="I72" s="22"/>
      <c r="J72" s="20">
        <f ca="1">I72-TODAY()</f>
        <v>-45726</v>
      </c>
      <c r="K72" s="20"/>
      <c r="L72" s="5"/>
      <c r="M72" s="20">
        <f ca="1">L72-TODAY()</f>
        <v>-45726</v>
      </c>
      <c r="N72" s="20"/>
      <c r="O72" s="21"/>
      <c r="P72" s="25"/>
      <c r="Q72" s="20">
        <f ca="1">P72-TODAY()</f>
        <v>-45726</v>
      </c>
      <c r="R72" s="57"/>
      <c r="S72" s="58"/>
      <c r="T72" s="57"/>
      <c r="U72" s="20">
        <f ca="1">T72-TODAY()</f>
        <v>-45726</v>
      </c>
      <c r="V72" s="59"/>
      <c r="W72" s="60"/>
      <c r="X72" s="61"/>
      <c r="Y72" s="71"/>
      <c r="Z72" s="63"/>
      <c r="AA72" s="64"/>
      <c r="AB72" s="64"/>
      <c r="AC72" s="64"/>
      <c r="AD72" s="64"/>
      <c r="AE72" s="64"/>
      <c r="AF72" s="64"/>
      <c r="AG72" s="65"/>
      <c r="AH72" s="65"/>
      <c r="AI72" s="66"/>
      <c r="AJ72" s="20">
        <f ca="1">AI72-TODAY()</f>
        <v>-45726</v>
      </c>
      <c r="AK72" s="66"/>
      <c r="AL72" s="66"/>
      <c r="AM72" s="66"/>
      <c r="AN72" s="67"/>
      <c r="AO72" s="67"/>
      <c r="AP72" s="68"/>
      <c r="AQ72" s="69"/>
      <c r="AR72" s="69"/>
      <c r="AS72" s="70"/>
      <c r="AT72" s="70"/>
    </row>
    <row r="73" spans="1:46" ht="18" customHeight="1">
      <c r="A73" s="55">
        <v>14</v>
      </c>
      <c r="B73" s="114" t="s">
        <v>263</v>
      </c>
      <c r="C73" s="4" t="s">
        <v>47</v>
      </c>
      <c r="D73" s="56"/>
      <c r="E73" s="7" t="s">
        <v>91</v>
      </c>
      <c r="F73" s="102">
        <v>44618</v>
      </c>
      <c r="G73" s="101">
        <v>29151</v>
      </c>
      <c r="H73" s="26" t="s">
        <v>70</v>
      </c>
      <c r="I73" s="5">
        <v>45132</v>
      </c>
      <c r="J73" s="20">
        <f ca="1">I73-TODAY()</f>
        <v>-594</v>
      </c>
      <c r="K73" s="20"/>
      <c r="L73" s="5"/>
      <c r="M73" s="20">
        <f ca="1">L73-TODAY()</f>
        <v>-45726</v>
      </c>
      <c r="N73" s="20"/>
      <c r="O73" s="21" t="s">
        <v>101</v>
      </c>
      <c r="P73" s="77" t="s">
        <v>102</v>
      </c>
      <c r="Q73" s="20" t="e" vm="1">
        <f ca="1">P73-TODAY()</f>
        <v>#VALUE!</v>
      </c>
      <c r="R73" s="57"/>
      <c r="S73" s="58"/>
      <c r="T73" s="57"/>
      <c r="U73" s="20">
        <f ca="1">T73-TODAY()</f>
        <v>-45726</v>
      </c>
      <c r="V73" s="59"/>
      <c r="W73" s="60"/>
      <c r="X73" s="61"/>
      <c r="Y73" s="62"/>
      <c r="Z73" s="63"/>
      <c r="AA73" s="64"/>
      <c r="AB73" s="64"/>
      <c r="AC73" s="64"/>
      <c r="AD73" s="64"/>
      <c r="AE73" s="64"/>
      <c r="AF73" s="64"/>
      <c r="AG73" s="65"/>
      <c r="AH73" s="65"/>
      <c r="AI73" s="66"/>
      <c r="AJ73" s="20">
        <f ca="1">AI73-TODAY()</f>
        <v>-45726</v>
      </c>
      <c r="AK73" s="66"/>
      <c r="AL73" s="66"/>
      <c r="AM73" s="66"/>
      <c r="AN73" s="67"/>
      <c r="AO73" s="67"/>
      <c r="AP73" s="68"/>
      <c r="AQ73" s="69"/>
      <c r="AR73" s="69"/>
      <c r="AS73" s="70"/>
      <c r="AT73" s="70"/>
    </row>
    <row r="74" spans="1:46">
      <c r="A74" s="98">
        <v>73</v>
      </c>
      <c r="B74" s="12"/>
      <c r="C74" s="15"/>
      <c r="D74" s="12"/>
      <c r="E74" s="12"/>
      <c r="F74" s="18"/>
      <c r="G74" s="18"/>
      <c r="H74" s="18"/>
      <c r="I74" s="22"/>
      <c r="J74" s="20">
        <f t="shared" ca="1" si="0"/>
        <v>-45726</v>
      </c>
      <c r="K74" s="20"/>
      <c r="L74" s="22"/>
      <c r="M74" s="20">
        <f t="shared" ca="1" si="9"/>
        <v>-45726</v>
      </c>
      <c r="N74" s="20"/>
      <c r="O74" s="21"/>
      <c r="P74" s="25"/>
      <c r="Q74" s="20">
        <f t="shared" ca="1" si="2"/>
        <v>-45726</v>
      </c>
      <c r="R74" s="57"/>
      <c r="S74" s="58"/>
      <c r="T74" s="57"/>
      <c r="U74" s="20">
        <f t="shared" ca="1" si="3"/>
        <v>-45726</v>
      </c>
      <c r="V74" s="59"/>
      <c r="W74" s="60"/>
      <c r="X74" s="61"/>
      <c r="Y74" s="71"/>
      <c r="Z74" s="63"/>
      <c r="AA74" s="64"/>
      <c r="AB74" s="64"/>
      <c r="AC74" s="64"/>
      <c r="AD74" s="64"/>
      <c r="AE74" s="64"/>
      <c r="AF74" s="64"/>
      <c r="AG74" s="65"/>
      <c r="AH74" s="65"/>
      <c r="AI74" s="66"/>
      <c r="AJ74" s="20">
        <f t="shared" ca="1" si="4"/>
        <v>-45726</v>
      </c>
      <c r="AK74" s="66"/>
      <c r="AL74" s="66"/>
      <c r="AM74" s="66"/>
      <c r="AN74" s="67"/>
      <c r="AO74" s="67"/>
      <c r="AP74" s="68"/>
      <c r="AQ74" s="69"/>
      <c r="AR74" s="69"/>
      <c r="AS74" s="70"/>
      <c r="AT74" s="70"/>
    </row>
    <row r="75" spans="1:46">
      <c r="A75" s="98">
        <v>74</v>
      </c>
      <c r="B75" s="12"/>
      <c r="C75" s="15"/>
      <c r="D75" s="12"/>
      <c r="E75" s="12"/>
      <c r="F75" s="18"/>
      <c r="G75" s="18"/>
      <c r="H75" s="18"/>
      <c r="I75" s="22"/>
      <c r="J75" s="20">
        <f t="shared" ca="1" si="0"/>
        <v>-45726</v>
      </c>
      <c r="K75" s="20"/>
      <c r="L75" s="22"/>
      <c r="M75" s="20">
        <f t="shared" ca="1" si="9"/>
        <v>-45726</v>
      </c>
      <c r="N75" s="20"/>
      <c r="O75" s="21"/>
      <c r="P75" s="25"/>
      <c r="Q75" s="20">
        <f t="shared" ca="1" si="2"/>
        <v>-45726</v>
      </c>
      <c r="R75" s="57"/>
      <c r="S75" s="58"/>
      <c r="T75" s="57"/>
      <c r="U75" s="20">
        <f t="shared" ca="1" si="3"/>
        <v>-45726</v>
      </c>
      <c r="V75" s="59"/>
      <c r="W75" s="60"/>
      <c r="X75" s="61"/>
      <c r="Y75" s="71"/>
      <c r="Z75" s="63"/>
      <c r="AA75" s="64"/>
      <c r="AB75" s="64"/>
      <c r="AC75" s="64"/>
      <c r="AD75" s="64"/>
      <c r="AE75" s="64"/>
      <c r="AF75" s="64"/>
      <c r="AG75" s="65"/>
      <c r="AH75" s="65"/>
      <c r="AI75" s="66"/>
      <c r="AJ75" s="20">
        <f t="shared" ca="1" si="4"/>
        <v>-45726</v>
      </c>
      <c r="AK75" s="66"/>
      <c r="AL75" s="66"/>
      <c r="AM75" s="66"/>
      <c r="AN75" s="67"/>
      <c r="AO75" s="67"/>
      <c r="AP75" s="68"/>
      <c r="AQ75" s="69"/>
      <c r="AR75" s="69"/>
      <c r="AS75" s="70"/>
      <c r="AT75" s="70"/>
    </row>
    <row r="76" spans="1:46">
      <c r="A76" s="98">
        <v>75</v>
      </c>
      <c r="B76" s="12"/>
      <c r="C76" s="15"/>
      <c r="D76" s="12"/>
      <c r="E76" s="12"/>
      <c r="F76" s="18"/>
      <c r="G76" s="18"/>
      <c r="H76" s="18"/>
      <c r="I76" s="22"/>
      <c r="J76" s="20">
        <f t="shared" ca="1" si="0"/>
        <v>-45726</v>
      </c>
      <c r="K76" s="20"/>
      <c r="L76" s="22"/>
      <c r="M76" s="20">
        <f t="shared" ca="1" si="9"/>
        <v>-45726</v>
      </c>
      <c r="N76" s="20"/>
      <c r="O76" s="21"/>
      <c r="P76" s="25"/>
      <c r="Q76" s="20">
        <f t="shared" ca="1" si="2"/>
        <v>-45726</v>
      </c>
      <c r="R76" s="57"/>
      <c r="S76" s="58"/>
      <c r="T76" s="57"/>
      <c r="U76" s="20">
        <f t="shared" ca="1" si="3"/>
        <v>-45726</v>
      </c>
      <c r="V76" s="59"/>
      <c r="W76" s="60"/>
      <c r="X76" s="61"/>
      <c r="Y76" s="71"/>
      <c r="Z76" s="63"/>
      <c r="AA76" s="64"/>
      <c r="AB76" s="64"/>
      <c r="AC76" s="64"/>
      <c r="AD76" s="64"/>
      <c r="AE76" s="64"/>
      <c r="AF76" s="64"/>
      <c r="AG76" s="65"/>
      <c r="AH76" s="65"/>
      <c r="AI76" s="66"/>
      <c r="AJ76" s="20">
        <f t="shared" ca="1" si="4"/>
        <v>-45726</v>
      </c>
      <c r="AK76" s="66"/>
      <c r="AL76" s="66"/>
      <c r="AM76" s="66"/>
      <c r="AN76" s="67"/>
      <c r="AO76" s="67"/>
      <c r="AP76" s="68"/>
      <c r="AQ76" s="69"/>
      <c r="AR76" s="69"/>
      <c r="AS76" s="70"/>
      <c r="AT76" s="70"/>
    </row>
    <row r="77" spans="1:46">
      <c r="A77" s="98">
        <v>76</v>
      </c>
      <c r="B77" s="12"/>
      <c r="C77" s="15"/>
      <c r="D77" s="12"/>
      <c r="E77" s="12"/>
      <c r="F77" s="18"/>
      <c r="G77" s="18"/>
      <c r="H77" s="18"/>
      <c r="I77" s="22"/>
      <c r="J77" s="20">
        <f t="shared" ca="1" si="0"/>
        <v>-45726</v>
      </c>
      <c r="K77" s="20"/>
      <c r="L77" s="22"/>
      <c r="M77" s="20">
        <f t="shared" ca="1" si="9"/>
        <v>-45726</v>
      </c>
      <c r="N77" s="20"/>
      <c r="O77" s="21"/>
      <c r="P77" s="25"/>
      <c r="Q77" s="20">
        <f t="shared" ca="1" si="2"/>
        <v>-45726</v>
      </c>
      <c r="R77" s="57"/>
      <c r="S77" s="58"/>
      <c r="T77" s="57"/>
      <c r="U77" s="20">
        <f t="shared" ca="1" si="3"/>
        <v>-45726</v>
      </c>
      <c r="V77" s="59"/>
      <c r="W77" s="60"/>
      <c r="X77" s="61"/>
      <c r="Y77" s="71"/>
      <c r="Z77" s="63"/>
      <c r="AA77" s="64"/>
      <c r="AB77" s="64"/>
      <c r="AC77" s="64"/>
      <c r="AD77" s="64"/>
      <c r="AE77" s="64"/>
      <c r="AF77" s="64"/>
      <c r="AG77" s="65"/>
      <c r="AH77" s="65"/>
      <c r="AI77" s="66"/>
      <c r="AJ77" s="20">
        <f t="shared" ca="1" si="4"/>
        <v>-45726</v>
      </c>
      <c r="AK77" s="66"/>
      <c r="AL77" s="66"/>
      <c r="AM77" s="66"/>
      <c r="AN77" s="67"/>
      <c r="AO77" s="67"/>
      <c r="AP77" s="68"/>
      <c r="AQ77" s="69"/>
      <c r="AR77" s="69"/>
      <c r="AS77" s="70"/>
      <c r="AT77" s="70"/>
    </row>
    <row r="78" spans="1:46">
      <c r="A78" s="13"/>
      <c r="B78" s="13"/>
      <c r="C78" s="13"/>
      <c r="D78" s="13"/>
      <c r="E78" s="45"/>
      <c r="F78" s="45"/>
      <c r="G78" s="45"/>
      <c r="H78" s="13"/>
      <c r="I78" s="45"/>
      <c r="J78" s="13"/>
      <c r="K78" s="13"/>
      <c r="L78" s="22"/>
      <c r="M78" s="20">
        <f t="shared" ca="1" si="9"/>
        <v>-45726</v>
      </c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45"/>
      <c r="AT78" s="45"/>
    </row>
    <row r="79" spans="1:46">
      <c r="A79" s="13"/>
      <c r="B79" s="13"/>
      <c r="C79" s="13"/>
      <c r="D79" s="13"/>
      <c r="E79" s="45"/>
      <c r="F79" s="45"/>
      <c r="G79" s="45"/>
      <c r="H79" s="13"/>
      <c r="I79" s="45"/>
      <c r="J79" s="13"/>
      <c r="K79" s="13"/>
      <c r="L79" s="22"/>
      <c r="M79" s="20">
        <f t="shared" ca="1" si="9"/>
        <v>-45726</v>
      </c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45"/>
      <c r="AT79" s="45"/>
    </row>
    <row r="80" spans="1:46">
      <c r="A80" s="13"/>
      <c r="B80" s="13"/>
      <c r="C80" s="13"/>
      <c r="D80" s="13"/>
      <c r="E80" s="45"/>
      <c r="F80" s="45"/>
      <c r="G80" s="45"/>
      <c r="H80" s="13"/>
      <c r="I80" s="45"/>
      <c r="J80" s="13"/>
      <c r="K80" s="13"/>
      <c r="L80" s="22"/>
      <c r="M80" s="20">
        <f t="shared" ca="1" si="9"/>
        <v>-45726</v>
      </c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45"/>
      <c r="AT80" s="45"/>
    </row>
    <row r="81" spans="1:46">
      <c r="A81" s="13"/>
      <c r="B81" s="13"/>
      <c r="C81" s="13"/>
      <c r="D81" s="13"/>
      <c r="E81" s="45"/>
      <c r="F81" s="45"/>
      <c r="G81" s="45"/>
      <c r="H81" s="13"/>
      <c r="I81" s="45"/>
      <c r="J81" s="13"/>
      <c r="K81" s="13"/>
      <c r="L81" s="22"/>
      <c r="M81" s="20">
        <f t="shared" ca="1" si="9"/>
        <v>-45726</v>
      </c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45"/>
      <c r="AT81" s="45"/>
    </row>
    <row r="82" spans="1:46">
      <c r="A82" s="13"/>
      <c r="B82" s="13"/>
      <c r="C82" s="13"/>
      <c r="D82" s="13"/>
      <c r="E82" s="45"/>
      <c r="F82" s="45"/>
      <c r="G82" s="45"/>
      <c r="H82" s="13"/>
      <c r="I82" s="45"/>
      <c r="J82" s="13"/>
      <c r="K82" s="13"/>
      <c r="L82" s="22"/>
      <c r="M82" s="20">
        <f t="shared" ca="1" si="9"/>
        <v>-45726</v>
      </c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45"/>
      <c r="AT82" s="45"/>
    </row>
    <row r="83" spans="1:46">
      <c r="A83" s="13"/>
      <c r="B83" s="13"/>
      <c r="C83" s="13"/>
      <c r="D83" s="13"/>
      <c r="E83" s="45"/>
      <c r="F83" s="45"/>
      <c r="G83" s="45"/>
      <c r="H83" s="13"/>
      <c r="I83" s="45"/>
      <c r="J83" s="13"/>
      <c r="K83" s="13"/>
      <c r="L83" s="22"/>
      <c r="M83" s="20">
        <f t="shared" ca="1" si="9"/>
        <v>-45726</v>
      </c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45"/>
      <c r="AT83" s="45"/>
    </row>
  </sheetData>
  <autoFilter ref="A1:AR83" xr:uid="{00000000-0009-0000-0000-000001000000}">
    <filterColumn colId="17" showButton="0"/>
    <filterColumn colId="18" showButton="0"/>
    <filterColumn colId="21" showButton="0"/>
    <filterColumn colId="22" showButton="0"/>
    <filterColumn colId="24" showButton="0"/>
    <filterColumn colId="26" showButton="0"/>
    <filterColumn colId="27" showButton="0"/>
    <filterColumn colId="28" showButton="0"/>
    <filterColumn colId="29" showButton="0"/>
    <filterColumn colId="32" showButton="0"/>
    <filterColumn colId="34" showButton="0"/>
    <filterColumn colId="35" showButton="0"/>
    <filterColumn colId="37" showButton="0"/>
    <filterColumn colId="39" showButton="0"/>
    <filterColumn colId="40" showButton="0"/>
    <filterColumn colId="41" showButton="0"/>
    <filterColumn colId="42" showButton="0"/>
    <filterColumn colId="43" showButton="0"/>
  </autoFilter>
  <mergeCells count="22">
    <mergeCell ref="AN1:AR1"/>
    <mergeCell ref="G1:G2"/>
    <mergeCell ref="AA1:AE1"/>
    <mergeCell ref="AG1:AH1"/>
    <mergeCell ref="AI1:AK1"/>
    <mergeCell ref="AL1:AM1"/>
    <mergeCell ref="AS1:AT1"/>
    <mergeCell ref="Y1:Z1"/>
    <mergeCell ref="A1:A2"/>
    <mergeCell ref="B1:B2"/>
    <mergeCell ref="C1:C2"/>
    <mergeCell ref="D1:D2"/>
    <mergeCell ref="E1:E2"/>
    <mergeCell ref="H1:H2"/>
    <mergeCell ref="I1:I2"/>
    <mergeCell ref="J1:J2"/>
    <mergeCell ref="R1:T1"/>
    <mergeCell ref="V1:X1"/>
    <mergeCell ref="N1:Q1"/>
    <mergeCell ref="L1:L2"/>
    <mergeCell ref="M1:M2"/>
    <mergeCell ref="F1:F2"/>
  </mergeCells>
  <phoneticPr fontId="13" type="noConversion"/>
  <conditionalFormatting sqref="J3:K77">
    <cfRule type="cellIs" dxfId="26" priority="20" operator="between">
      <formula>10</formula>
      <formula>14</formula>
    </cfRule>
    <cfRule type="cellIs" dxfId="25" priority="21" operator="lessThan">
      <formula>10</formula>
    </cfRule>
    <cfRule type="cellIs" dxfId="24" priority="22" operator="greaterThan">
      <formula>14</formula>
    </cfRule>
  </conditionalFormatting>
  <conditionalFormatting sqref="M3:M83">
    <cfRule type="cellIs" dxfId="23" priority="5" operator="between">
      <formula>10</formula>
      <formula>14</formula>
    </cfRule>
    <cfRule type="cellIs" dxfId="22" priority="6" operator="lessThan">
      <formula>10</formula>
    </cfRule>
    <cfRule type="cellIs" dxfId="21" priority="7" operator="greaterThan">
      <formula>14</formula>
    </cfRule>
  </conditionalFormatting>
  <conditionalFormatting sqref="Q3:Q77 U3:U77">
    <cfRule type="cellIs" dxfId="20" priority="23" operator="between">
      <formula>10</formula>
      <formula>14</formula>
    </cfRule>
    <cfRule type="cellIs" dxfId="19" priority="24" operator="lessThan">
      <formula>10</formula>
    </cfRule>
    <cfRule type="cellIs" dxfId="18" priority="25" operator="greaterThan">
      <formula>14</formula>
    </cfRule>
  </conditionalFormatting>
  <conditionalFormatting sqref="R2 R3:T77 X3:X77">
    <cfRule type="containsText" dxfId="17" priority="26" operator="containsText" text="send for CSOC">
      <formula>NOT(ISERROR(SEARCH("send for CSOC",R2)))</formula>
    </cfRule>
  </conditionalFormatting>
  <conditionalFormatting sqref="AJ3:AJ77">
    <cfRule type="cellIs" dxfId="16" priority="11" operator="between">
      <formula>10</formula>
      <formula>14</formula>
    </cfRule>
    <cfRule type="cellIs" dxfId="15" priority="12" operator="lessThan">
      <formula>10</formula>
    </cfRule>
    <cfRule type="cellIs" dxfId="14" priority="13" operator="greaterThan">
      <formula>14</formula>
    </cfRule>
  </conditionalFormatting>
  <hyperlinks>
    <hyperlink ref="H3" r:id="rId1" display="https://wponline.mom.gov.sg/WPOLEQController?action=PIWPSOLEQ732EOnloadAction&amp;EURL=dW5qSnNrNnJoNW1tRzJ0U09KamwvRDVMVlIwZGF2UjZmMUZNcktHdWQxUnZNUTNaUUd6Vm9LSEpRMmNHYThKZkpTWUhxV0hRd29wNwptbXI2NkZMd3l3PT0=" xr:uid="{00000000-0004-0000-0100-000000000000}"/>
    <hyperlink ref="H4" r:id="rId2" display="https://wponline.mom.gov.sg/WPOLEQController?action=PIWPSOLEQ732EOnloadAction&amp;EURL=SFErZnF0YnB6NTZ1dUlrS29SYmxFcXJEUjlCakFpSXYrNXdsMldYaHVHTnZNUTNaUUd6Vm9LSEpRMmNHYThKZkpTWUhxV0hRd29wNwptbXI2NkZMd3l3PT0=" xr:uid="{00000000-0004-0000-0100-000001000000}"/>
    <hyperlink ref="H5" r:id="rId3" display="https://wponline.mom.gov.sg/WPOLEQController?action=PIWPSOLEQ732EOnloadAction&amp;EURL=YklhRnZrWWEyQTd6cmZwNnBCMGYxRlQ5RmwzSGdhRmRrM0FqZDhOQ01nRnZNUTNaUUd6Vm9LSEpRMmNHYThKZkpTWUhxV0hRd29wNwptbXI2NkZMd3l3PT0=" xr:uid="{00000000-0004-0000-0100-000002000000}"/>
    <hyperlink ref="H6" r:id="rId4" display="https://wponline.mom.gov.sg/WPOLEQController?action=PIWPSOLEQ732EOnloadAction&amp;EURL=a0NRbldSd0ZvK0x3c1ZPRGQreFJBUzdsRHNSYTVHZW5KQWtvSS83VnZxaHZNUTNaUUd6Vm9LSEpRMmNHYThKZkpTWUhxV0hRd29wNwptbXI2NkZMd3l3PT0=" xr:uid="{00000000-0004-0000-0100-000003000000}"/>
    <hyperlink ref="H71" r:id="rId5" display="https://wponline.mom.gov.sg/WPOLEQController?action=PIWPSOLEQ732EOnloadAction&amp;EURL=a09YbEQ2SHJBQXp0eWd4d1EySE0zQjZ3OHRaemlWcGRLbGVNTFoyWjlBSnZNUTNaUUd6Vm9LSEpRMmNHYThKZkpTWUhxV0hRd29wNwptbXI2NkZMd3l3PT0=" xr:uid="{00000000-0004-0000-0100-000004000000}"/>
    <hyperlink ref="H70" r:id="rId6" display="https://wponline.mom.gov.sg/WPOLEQController?action=PIWPSOLEQ732EOnloadAction&amp;EURL=Y2cweVZCNGQ4eHZwZXNEWnpGaThrMVg1QUpqRVFqVTJJWndacHp5V2k5WnZNUTNaUUd6Vm9LSEpRMmNHYThKZkpTWUhxV0hRd29wNwptbXI2NkZMd3l3PT0=" xr:uid="{00000000-0004-0000-0100-000005000000}"/>
    <hyperlink ref="H7" r:id="rId7" display="https://wponline.mom.gov.sg/WPOLEQController?action=PIWPSOLEQ732EOnloadAction&amp;EURL=YjZXRXBhaENVMzlxUWdsR3VaVklkUmpUSlZhMEpROSthbnRNL0YvZEpQMXZNUTNaUUd6Vm9LSEpRMmNHYThKZkpTWUhxV0hRd29wNwptbXI2NkZMd3l3PT0=" xr:uid="{00000000-0004-0000-0100-000006000000}"/>
    <hyperlink ref="H8" r:id="rId8" display="https://wponline.mom.gov.sg/WPOLEQController?action=PIWPSOLEQ732EOnloadAction&amp;EURL=aTc5S0VOZUR0S3ZoTEdUd25BYTBTT3F2UUd5K3ArVmlyZWlucVdNTFZNcHZNUTNaUUd6Vm9LSEpRMmNHYThKZkpTWUhxV0hRd29wNwptbXI2NkZMd3l3PT0=" xr:uid="{00000000-0004-0000-0100-000007000000}"/>
    <hyperlink ref="H9" r:id="rId9" display="https://wponline.mom.gov.sg/WPOLEQController?action=PIWPSOLEQ732EOnloadAction&amp;EURL=Z3F2SHI5UHovY3UxL1BOWVJOSlhvMWk2d0FnUjVNRkNQS3BaTXZ3VDhOZHZNUTNaUUd6Vm9LSEpRMmNHYThKZkpTWUhxV0hRd29wNwptbXI2NkZMd3l3PT0=" xr:uid="{00000000-0004-0000-0100-000008000000}"/>
    <hyperlink ref="H10" r:id="rId10" display="https://wponline.mom.gov.sg/WPOLEQController?action=PIWPSOLEQ732EOnloadAction&amp;EURL=MGlrT000QlY5RHA4M3prMndNeUtReVdXbm5oK3ErN3ZPZFZrbXMvSjVNaHZNUTNaUUd6Vm9LSEpRMmNHYThKZkpTWUhxV0hRd29wNwptbXI2NkZMd3l3PT0=" xr:uid="{00000000-0004-0000-0100-000009000000}"/>
    <hyperlink ref="H11" r:id="rId11" display="https://wponline.mom.gov.sg/WPOLEQController?action=PIWPSOLEQ732EOnloadAction&amp;EURL=Yk1nN3FHSTlLWUJKbEFwOUplMXN3U1dXbm5oK3ErN3ZPZFZrbXMvSjVNaHZNUTNaUUd6Vm9LSEpRMmNHYThKZkpTWUhxV0hRd29wNwptbXI2NkZMd3l3PT0=" xr:uid="{00000000-0004-0000-0100-00000A000000}"/>
    <hyperlink ref="H12" r:id="rId12" display="https://wponline.mom.gov.sg/WPOLEQController?action=PIWPSOLEQ732EOnloadAction&amp;EURL=NjExaE40QngydjQ3eFNPUEdhOC9zU1dXbm5oK3ErN3ZPZFZrbXMvSjVNaHZNUTNaUUd6Vm9LSEpRMmNHYThKZkpTWUhxV0hRd29wNwptbXI2NkZMd3l3PT0=" xr:uid="{00000000-0004-0000-0100-00000B000000}"/>
    <hyperlink ref="H13" r:id="rId13" display="https://wponline.mom.gov.sg/WPOLEQController?action=PIWPSOLEQ732EOnloadAction&amp;EURL=T01zOC85eUN1WXU5TE0vWEJEcGV4aVdXbm5oK3ErN3ZPZFZrbXMvSjVNaHZNUTNaUUd6Vm9LSEpRMmNHYThKZkpTWUhxV0hRd29wNwptbXI2NkZMd3l3PT0=" xr:uid="{00000000-0004-0000-0100-00000C000000}"/>
    <hyperlink ref="H73" r:id="rId14" display="https://wponline.mom.gov.sg/WPOLEQController?action=PIWPSOLEQ732EOnloadAction&amp;EURL=M1hiNzNkTzQrTW1LUk5DbXQ2V2Z6Z0V5Y0txdEhSa2h1c3MzUjdOektkQnZNUTNaUUd6Vm9LSEpRMmNHYThKZkpTWUhxV0hRd29wNwptbXI2NkZMd3l3PT0=" xr:uid="{00000000-0004-0000-0100-00000D000000}"/>
    <hyperlink ref="H14" r:id="rId15" display="https://wponline.mom.gov.sg/WPOLEQController?action=PIWPSOLEQ732EOnloadAction&amp;EURL=NXNrbVJzUEtKWXhiTzY1ejl5ai9yZ0V5Y0txdEhSa2h1c3MzUjdOektkQnZNUTNaUUd6Vm9LSEpRMmNHYThKZkpTWUhxV0hRd29wNwptbXI2NkZMd3l3PT0=" xr:uid="{00000000-0004-0000-0100-00000E000000}"/>
    <hyperlink ref="H15" r:id="rId16" display="https://wponline.mom.gov.sg/WPOLEQController?action=PIWPSOLEQ732EOnloadAction&amp;EURL=RzV2Sm4yUFdoVkkyWnYvSWt0UVRib0lVSWtBQmhCN2VoN01xTTYzSEYrNXZNUTNaUUd6Vm9LSEpRMmNHYThKZkpTWUhxV0hRd29wNwptbXI2NkZMd3l3PT0=" xr:uid="{00000000-0004-0000-0100-00000F000000}"/>
    <hyperlink ref="H16" r:id="rId17" display="https://wponline.mom.gov.sg/WPOLEQController?action=PIWPSOLEQ732EOnloadAction&amp;EURL=NzllZm9jalpYditCSURHdlE2dEluWUlVSWtBQmhCN2VoN01xTTYzSEYrNXZNUTNaUUd6Vm9LSEpRMmNHYThKZkpTWUhxV0hRd29wNwptbXI2NkZMd3l3PT0=" xr:uid="{00000000-0004-0000-0100-000010000000}"/>
    <hyperlink ref="H17" r:id="rId18" display="https://wponline.mom.gov.sg/WPOLEQController?action=PIWPSOLEQ732EOnloadAction&amp;EURL=bVIrdExTZlh2eENMN3BaQ2FkbEFUaWtOL2JHeW13TWpUMjM3NCtSdlVSTnZNUTNaUUd6Vm9LSEpRMmNHYThKZkpTWUhxV0hRd29wNwptbXI2NkZMd3l3PT0=" xr:uid="{00000000-0004-0000-0100-000011000000}"/>
    <hyperlink ref="H18" r:id="rId19" display="https://wponline.mom.gov.sg/WPOLEQController?action=PIWPSOLEQ732EOnloadAction&amp;EURL=UFczOFgwZlcra0ZSSE0zWnF4V3dFWFpadDJuK0c2QlFUU1JZcENzUDNmTnZNUTNaUUd6Vm9LSEpRMmNHYThKZkpTWUhxV0hRd29wNwptbXI2NkZMd3l3PT0=" xr:uid="{00000000-0004-0000-0100-000012000000}"/>
    <hyperlink ref="H19" r:id="rId20" display="https://wponline.mom.gov.sg/WPOLEQController?action=PIWPSOLEQ732EOnloadAction&amp;EURL=NFlwR1FhL0hxV0RxNmQrNTZLSG9wTEUrNU9VMDVLNEtDenc3QlR0YWR2WnZNUTNaUUd6Vm9LSEpRMmNHYThKZkpTWUhxV0hRd29wNwptbXI2NkZMd3l3PT0=" xr:uid="{00000000-0004-0000-0100-000013000000}"/>
    <hyperlink ref="H20" r:id="rId21" display="https://wponline.mom.gov.sg/WPOLEQController?action=PIWPSOLEQ732EOnloadAction&amp;EURL=QjhzeXVOSmJQcjkrRU5Gck9EQU53UEJPNmZqWldEcU1CZkxxbkxVdU41eDdMV0lzb2xVN0VlWmFtYm5FbWxwMUkwcGxkdmxLVlllagprTHB0Zk5EbE9BPT0=" xr:uid="{00000000-0004-0000-0100-000014000000}"/>
    <hyperlink ref="H21" r:id="rId22" display="https://wponline.mom.gov.sg/WPOLEQController?action=PIWPSOLEQ732EOnloadAction&amp;EURL=eG1GeXlMbmppaUR4MmR1UWoxRFQwc002Ymc0bVdPSGRNdkhCdzVzTTZ6dDdMV0lzb2xVN0VlWmFtYm5FbWxwMUkwcGxkdmxLVlllagprTHB0Zk5EbE9BPT0=" xr:uid="{00000000-0004-0000-0100-000015000000}"/>
    <hyperlink ref="H22" r:id="rId23" display="https://wponline.mom.gov.sg/WPOLEQController?action=PIWPSOLEQ732EOnloadAction&amp;EURL=OGJLNUVtUDFiR1ZxaWRuYVp4RjBhNkdidG5vVGdFTmM0bFA0Q3ZTWnZNOTdMV0lzb2xVN0VlWmFtYm5FbWxwMUkwcGxkdmxLVlllagprTHB0Zk5EbE9BPT0=" xr:uid="{00000000-0004-0000-0100-000016000000}"/>
  </hyperlinks>
  <printOptions horizontalCentered="1" verticalCentered="1"/>
  <pageMargins left="0.7" right="0.7" top="1.25" bottom="0.75" header="0.3" footer="0.3"/>
  <pageSetup paperSize="8" orientation="portrait" horizontalDpi="200" verticalDpi="200" r:id="rId24"/>
  <colBreaks count="1" manualBreakCount="1">
    <brk id="15" max="77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32"/>
  <sheetViews>
    <sheetView tabSelected="1" view="pageBreakPreview" zoomScale="85" zoomScaleSheetLayoutView="85" workbookViewId="0">
      <pane xSplit="10" ySplit="2" topLeftCell="AJ3" activePane="bottomRight" state="frozen"/>
      <selection pane="topRight" activeCell="E1" sqref="E1"/>
      <selection pane="bottomLeft" activeCell="A3" sqref="A3"/>
      <selection pane="bottomRight" activeCell="F37" sqref="F37"/>
    </sheetView>
  </sheetViews>
  <sheetFormatPr defaultColWidth="22.7109375" defaultRowHeight="15"/>
  <cols>
    <col min="1" max="1" width="6.28515625" customWidth="1"/>
    <col min="2" max="2" width="8.42578125" customWidth="1"/>
    <col min="3" max="3" width="37" customWidth="1"/>
    <col min="4" max="4" width="13.140625" customWidth="1"/>
    <col min="5" max="5" width="13.140625" style="13" customWidth="1"/>
    <col min="6" max="6" width="14.42578125" style="16" customWidth="1"/>
    <col min="7" max="7" width="13.7109375" style="16" customWidth="1"/>
    <col min="8" max="8" width="12.42578125" style="2" customWidth="1"/>
    <col min="9" max="9" width="15" style="2" customWidth="1"/>
    <col min="10" max="10" width="16.42578125" style="323" bestFit="1" customWidth="1"/>
    <col min="11" max="11" width="23.140625" customWidth="1"/>
    <col min="12" max="12" width="12.28515625" style="2" customWidth="1"/>
    <col min="13" max="13" width="7.85546875" customWidth="1"/>
    <col min="14" max="14" width="7.42578125" customWidth="1"/>
    <col min="15" max="15" width="17.28515625" customWidth="1"/>
    <col min="16" max="16" width="12" customWidth="1"/>
    <col min="17" max="17" width="8.42578125" customWidth="1"/>
    <col min="18" max="18" width="6" customWidth="1"/>
    <col min="19" max="19" width="11.5703125" customWidth="1"/>
    <col min="20" max="20" width="11" customWidth="1"/>
    <col min="21" max="21" width="7.7109375" customWidth="1"/>
    <col min="22" max="22" width="17" customWidth="1"/>
    <col min="23" max="23" width="10.7109375" customWidth="1"/>
    <col min="24" max="24" width="9.7109375" customWidth="1"/>
    <col min="25" max="25" width="19.42578125" customWidth="1"/>
    <col min="26" max="26" width="6.7109375" customWidth="1"/>
    <col min="27" max="27" width="20.5703125" customWidth="1"/>
    <col min="28" max="28" width="12" customWidth="1"/>
    <col min="29" max="29" width="18.85546875" customWidth="1"/>
    <col min="30" max="30" width="25" customWidth="1"/>
    <col min="31" max="31" width="11" customWidth="1"/>
    <col min="32" max="32" width="10.140625" customWidth="1"/>
    <col min="33" max="33" width="25" customWidth="1"/>
    <col min="34" max="34" width="13.140625" customWidth="1"/>
    <col min="35" max="35" width="25" customWidth="1"/>
    <col min="36" max="36" width="11.7109375" customWidth="1"/>
    <col min="37" max="37" width="25" customWidth="1"/>
    <col min="38" max="38" width="13.85546875" customWidth="1"/>
    <col min="39" max="39" width="24.42578125" customWidth="1"/>
    <col min="40" max="40" width="15.28515625" customWidth="1"/>
    <col min="41" max="41" width="13.85546875" customWidth="1"/>
    <col min="42" max="42" width="28.7109375" customWidth="1"/>
    <col min="43" max="43" width="10.85546875" style="2" customWidth="1"/>
  </cols>
  <sheetData>
    <row r="1" spans="1:43" s="1" customFormat="1" ht="18.75" customHeight="1">
      <c r="A1" s="286" t="s">
        <v>10</v>
      </c>
      <c r="B1" s="286" t="s">
        <v>12</v>
      </c>
      <c r="C1" s="288" t="s">
        <v>11</v>
      </c>
      <c r="D1" s="286" t="s">
        <v>17</v>
      </c>
      <c r="E1" s="270" t="s">
        <v>13</v>
      </c>
      <c r="F1" s="270" t="s">
        <v>161</v>
      </c>
      <c r="G1" s="270" t="s">
        <v>162</v>
      </c>
      <c r="H1" s="286" t="s">
        <v>0</v>
      </c>
      <c r="I1" s="286" t="s">
        <v>28</v>
      </c>
      <c r="J1" s="317" t="s">
        <v>29</v>
      </c>
      <c r="K1" s="286" t="s">
        <v>164</v>
      </c>
      <c r="L1" s="286" t="s">
        <v>146</v>
      </c>
      <c r="M1" s="286" t="s">
        <v>29</v>
      </c>
      <c r="N1" s="296" t="s">
        <v>1</v>
      </c>
      <c r="O1" s="297"/>
      <c r="P1" s="297"/>
      <c r="Q1" s="298"/>
      <c r="R1" s="299" t="s">
        <v>2</v>
      </c>
      <c r="S1" s="300"/>
      <c r="T1" s="301"/>
      <c r="U1" s="302" t="s">
        <v>3</v>
      </c>
      <c r="V1" s="303"/>
      <c r="W1" s="303"/>
      <c r="X1" s="304" t="s">
        <v>4</v>
      </c>
      <c r="Y1" s="305"/>
      <c r="Z1" s="306" t="s">
        <v>19</v>
      </c>
      <c r="AA1" s="307"/>
      <c r="AB1" s="307"/>
      <c r="AC1" s="307"/>
      <c r="AD1" s="307"/>
      <c r="AE1" s="142"/>
      <c r="AF1" s="290" t="s">
        <v>22</v>
      </c>
      <c r="AG1" s="291"/>
      <c r="AH1" s="292" t="s">
        <v>26</v>
      </c>
      <c r="AI1" s="293"/>
      <c r="AJ1" s="292" t="s">
        <v>25</v>
      </c>
      <c r="AK1" s="293"/>
      <c r="AL1" s="294" t="s">
        <v>15</v>
      </c>
      <c r="AM1" s="295"/>
      <c r="AN1" s="295"/>
      <c r="AO1" s="295"/>
      <c r="AP1" s="295"/>
      <c r="AQ1" s="295"/>
    </row>
    <row r="2" spans="1:43" s="1" customFormat="1" ht="33" customHeight="1">
      <c r="A2" s="287"/>
      <c r="B2" s="287"/>
      <c r="C2" s="289"/>
      <c r="D2" s="287"/>
      <c r="E2" s="271"/>
      <c r="F2" s="271"/>
      <c r="G2" s="271"/>
      <c r="H2" s="287"/>
      <c r="I2" s="287"/>
      <c r="J2" s="318"/>
      <c r="K2" s="287"/>
      <c r="L2" s="287"/>
      <c r="M2" s="287"/>
      <c r="N2" s="105" t="s">
        <v>14</v>
      </c>
      <c r="O2" s="106" t="s">
        <v>5</v>
      </c>
      <c r="P2" s="107" t="s">
        <v>6</v>
      </c>
      <c r="Q2" s="108" t="s">
        <v>29</v>
      </c>
      <c r="R2" s="107" t="s">
        <v>7</v>
      </c>
      <c r="S2" s="106" t="s">
        <v>5</v>
      </c>
      <c r="T2" s="107" t="s">
        <v>6</v>
      </c>
      <c r="U2" s="106" t="s">
        <v>8</v>
      </c>
      <c r="V2" s="109" t="s">
        <v>5</v>
      </c>
      <c r="W2" s="110" t="s">
        <v>9</v>
      </c>
      <c r="X2" s="105" t="s">
        <v>18</v>
      </c>
      <c r="Y2" s="109" t="s">
        <v>5</v>
      </c>
      <c r="Z2" s="111" t="s">
        <v>20</v>
      </c>
      <c r="AA2" s="109" t="s">
        <v>5</v>
      </c>
      <c r="AB2" s="109" t="s">
        <v>21</v>
      </c>
      <c r="AC2" s="109" t="s">
        <v>5</v>
      </c>
      <c r="AD2" s="109" t="s">
        <v>5</v>
      </c>
      <c r="AE2" s="110" t="s">
        <v>9</v>
      </c>
      <c r="AF2" s="110" t="s">
        <v>23</v>
      </c>
      <c r="AG2" s="109" t="s">
        <v>5</v>
      </c>
      <c r="AH2" s="110" t="s">
        <v>24</v>
      </c>
      <c r="AI2" s="109" t="s">
        <v>5</v>
      </c>
      <c r="AJ2" s="110" t="s">
        <v>24</v>
      </c>
      <c r="AK2" s="109" t="s">
        <v>5</v>
      </c>
      <c r="AL2" s="112" t="s">
        <v>16</v>
      </c>
      <c r="AM2" s="112" t="s">
        <v>5</v>
      </c>
      <c r="AN2" s="112" t="s">
        <v>6</v>
      </c>
      <c r="AO2" s="112" t="s">
        <v>218</v>
      </c>
      <c r="AP2" s="112" t="s">
        <v>5</v>
      </c>
      <c r="AQ2" s="106" t="s">
        <v>27</v>
      </c>
    </row>
    <row r="3" spans="1:43" ht="18" customHeight="1">
      <c r="A3" s="173">
        <v>1</v>
      </c>
      <c r="B3" s="185" t="s">
        <v>268</v>
      </c>
      <c r="C3" s="241" t="s">
        <v>128</v>
      </c>
      <c r="D3" s="172" t="s">
        <v>287</v>
      </c>
      <c r="E3" s="172" t="s">
        <v>129</v>
      </c>
      <c r="F3" s="174">
        <v>44524</v>
      </c>
      <c r="G3" s="174">
        <v>32627</v>
      </c>
      <c r="H3" s="172" t="s">
        <v>130</v>
      </c>
      <c r="I3" s="247">
        <v>45985</v>
      </c>
      <c r="J3" s="319">
        <f t="shared" ref="J3:J11" ca="1" si="0">I3-TODAY()</f>
        <v>259</v>
      </c>
      <c r="K3" s="159"/>
      <c r="L3" s="247"/>
      <c r="M3" s="319">
        <f t="shared" ref="M3:M11" ca="1" si="1">L3-TODAY()</f>
        <v>-45726</v>
      </c>
      <c r="N3" s="159"/>
      <c r="O3" s="160"/>
      <c r="P3" s="161"/>
      <c r="Q3" s="177"/>
      <c r="R3" s="176"/>
      <c r="S3" s="178"/>
      <c r="T3" s="176"/>
      <c r="U3" s="177"/>
      <c r="V3" s="179"/>
      <c r="W3" s="176"/>
      <c r="X3" s="177"/>
      <c r="Y3" s="179"/>
      <c r="Z3" s="179"/>
      <c r="AA3" s="179"/>
      <c r="AB3" s="179"/>
      <c r="AC3" s="179"/>
      <c r="AD3" s="179"/>
      <c r="AE3" s="179"/>
      <c r="AF3" s="179"/>
      <c r="AG3" s="179"/>
      <c r="AH3" s="179"/>
      <c r="AI3" s="179"/>
      <c r="AJ3" s="179"/>
      <c r="AK3" s="179"/>
      <c r="AL3" s="180"/>
      <c r="AM3" s="180" t="s">
        <v>397</v>
      </c>
      <c r="AN3" s="251" t="s">
        <v>398</v>
      </c>
      <c r="AO3" s="180"/>
      <c r="AP3" s="215" t="s">
        <v>340</v>
      </c>
      <c r="AQ3" s="182"/>
    </row>
    <row r="4" spans="1:43" ht="18" customHeight="1">
      <c r="A4" s="173">
        <v>3</v>
      </c>
      <c r="B4" s="185" t="s">
        <v>265</v>
      </c>
      <c r="C4" s="183" t="s">
        <v>116</v>
      </c>
      <c r="D4" s="154" t="s">
        <v>286</v>
      </c>
      <c r="E4" s="159" t="s">
        <v>120</v>
      </c>
      <c r="F4" s="159"/>
      <c r="G4" s="174">
        <v>27664</v>
      </c>
      <c r="H4" s="159" t="s">
        <v>121</v>
      </c>
      <c r="I4" s="175" t="s">
        <v>123</v>
      </c>
      <c r="J4" s="319"/>
      <c r="K4" s="159"/>
      <c r="L4" s="158"/>
      <c r="M4" s="319">
        <f t="shared" ca="1" si="1"/>
        <v>-45726</v>
      </c>
      <c r="N4" s="159"/>
      <c r="O4" s="160" t="s">
        <v>101</v>
      </c>
      <c r="P4" s="161" t="s">
        <v>102</v>
      </c>
      <c r="Q4" s="159" t="e" vm="1">
        <f t="shared" ref="Q4:Q7" ca="1" si="2">P4-TODAY()</f>
        <v>#VALUE!</v>
      </c>
      <c r="R4" s="161"/>
      <c r="S4" s="208"/>
      <c r="T4" s="161"/>
      <c r="U4" s="159">
        <f ca="1">T4-TODAY()</f>
        <v>-45726</v>
      </c>
      <c r="V4" s="159"/>
      <c r="W4" s="163"/>
      <c r="X4" s="161"/>
      <c r="Y4" s="187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59">
        <f ca="1">AI4-TODAY()</f>
        <v>-45726</v>
      </c>
      <c r="AK4" s="163"/>
      <c r="AL4" s="163"/>
      <c r="AM4" s="163"/>
      <c r="AN4" s="164"/>
      <c r="AO4" s="164"/>
      <c r="AP4" s="237" t="s">
        <v>341</v>
      </c>
      <c r="AQ4" s="164"/>
    </row>
    <row r="5" spans="1:43" ht="18" customHeight="1">
      <c r="A5" s="173">
        <v>4</v>
      </c>
      <c r="B5" s="185" t="s">
        <v>264</v>
      </c>
      <c r="C5" s="183" t="s">
        <v>115</v>
      </c>
      <c r="D5" s="154" t="s">
        <v>286</v>
      </c>
      <c r="E5" s="171" t="s">
        <v>118</v>
      </c>
      <c r="F5" s="159"/>
      <c r="G5" s="174">
        <v>29779</v>
      </c>
      <c r="H5" s="159" t="s">
        <v>119</v>
      </c>
      <c r="I5" s="188">
        <v>46037</v>
      </c>
      <c r="J5" s="319">
        <f t="shared" ca="1" si="0"/>
        <v>311</v>
      </c>
      <c r="K5" s="159" t="s">
        <v>365</v>
      </c>
      <c r="L5" s="158">
        <v>46068</v>
      </c>
      <c r="M5" s="159">
        <f t="shared" ca="1" si="1"/>
        <v>342</v>
      </c>
      <c r="N5" s="159"/>
      <c r="O5" s="160" t="s">
        <v>101</v>
      </c>
      <c r="P5" s="161" t="s">
        <v>102</v>
      </c>
      <c r="Q5" s="159" t="e" vm="1">
        <f t="shared" ca="1" si="2"/>
        <v>#VALUE!</v>
      </c>
      <c r="R5" s="161"/>
      <c r="S5" s="162"/>
      <c r="T5" s="161"/>
      <c r="U5" s="159">
        <f ca="1">T5-TODAY()</f>
        <v>-45726</v>
      </c>
      <c r="V5" s="159"/>
      <c r="W5" s="163"/>
      <c r="X5" s="161"/>
      <c r="Y5" s="187"/>
      <c r="Z5" s="163"/>
      <c r="AA5" s="163"/>
      <c r="AB5" s="163"/>
      <c r="AC5" s="163"/>
      <c r="AD5" s="163"/>
      <c r="AE5" s="163"/>
      <c r="AF5" s="163"/>
      <c r="AG5" s="163"/>
      <c r="AH5" s="163"/>
      <c r="AI5" s="163"/>
      <c r="AJ5" s="159">
        <f ca="1">AI5-TODAY()</f>
        <v>-45726</v>
      </c>
      <c r="AK5" s="164" t="s">
        <v>295</v>
      </c>
      <c r="AL5" s="163" t="s">
        <v>353</v>
      </c>
      <c r="AM5" s="3"/>
      <c r="AN5" s="3"/>
      <c r="AO5" s="163" t="s">
        <v>354</v>
      </c>
      <c r="AP5" s="237" t="s">
        <v>345</v>
      </c>
      <c r="AQ5" s="164"/>
    </row>
    <row r="6" spans="1:43" ht="18" customHeight="1">
      <c r="A6" s="201">
        <v>6</v>
      </c>
      <c r="B6" s="185" t="s">
        <v>266</v>
      </c>
      <c r="C6" s="241" t="s">
        <v>117</v>
      </c>
      <c r="D6" s="154" t="s">
        <v>286</v>
      </c>
      <c r="E6" s="172" t="s">
        <v>122</v>
      </c>
      <c r="F6" s="172"/>
      <c r="G6" s="236">
        <v>30765</v>
      </c>
      <c r="H6" s="172"/>
      <c r="I6" s="240" t="s">
        <v>125</v>
      </c>
      <c r="J6" s="320">
        <f t="shared" ca="1" si="0"/>
        <v>-252</v>
      </c>
      <c r="K6" s="172" t="s">
        <v>165</v>
      </c>
      <c r="L6" s="158">
        <v>47435</v>
      </c>
      <c r="M6" s="172">
        <f t="shared" ca="1" si="1"/>
        <v>1709</v>
      </c>
      <c r="N6" s="172"/>
      <c r="O6" s="233" t="s">
        <v>101</v>
      </c>
      <c r="P6" s="191" t="s">
        <v>102</v>
      </c>
      <c r="Q6" s="172" t="e" vm="1">
        <f t="shared" ca="1" si="2"/>
        <v>#VALUE!</v>
      </c>
      <c r="R6" s="191"/>
      <c r="S6" s="242"/>
      <c r="T6" s="191"/>
      <c r="U6" s="172">
        <f ca="1">T6-TODAY()</f>
        <v>-45726</v>
      </c>
      <c r="V6" s="172"/>
      <c r="W6" s="196"/>
      <c r="X6" s="191"/>
      <c r="Y6" s="235"/>
      <c r="Z6" s="196"/>
      <c r="AA6" s="196"/>
      <c r="AB6" s="196"/>
      <c r="AC6" s="196"/>
      <c r="AD6" s="196"/>
      <c r="AE6" s="196"/>
      <c r="AF6" s="196"/>
      <c r="AG6" s="196"/>
      <c r="AH6" s="196"/>
      <c r="AI6" s="196"/>
      <c r="AJ6" s="172">
        <f ca="1">AI6-TODAY()</f>
        <v>-45726</v>
      </c>
      <c r="AK6" s="196"/>
      <c r="AL6" s="196"/>
      <c r="AM6" s="196"/>
      <c r="AN6" s="243"/>
      <c r="AO6" s="243"/>
      <c r="AP6" s="244" t="s">
        <v>342</v>
      </c>
      <c r="AQ6" s="243"/>
    </row>
    <row r="7" spans="1:43" ht="18" customHeight="1">
      <c r="A7" s="173">
        <v>9</v>
      </c>
      <c r="B7" s="185" t="s">
        <v>278</v>
      </c>
      <c r="C7" s="213" t="s">
        <v>226</v>
      </c>
      <c r="D7" s="201" t="s">
        <v>286</v>
      </c>
      <c r="E7" s="172" t="s">
        <v>227</v>
      </c>
      <c r="F7" s="174">
        <v>44792</v>
      </c>
      <c r="G7" s="214" t="s">
        <v>228</v>
      </c>
      <c r="H7" s="177"/>
      <c r="I7" s="203">
        <v>45549</v>
      </c>
      <c r="J7" s="321"/>
      <c r="K7" s="177"/>
      <c r="L7" s="203"/>
      <c r="M7" s="177">
        <f t="shared" ca="1" si="1"/>
        <v>-45726</v>
      </c>
      <c r="N7" s="177"/>
      <c r="O7" s="204" t="s">
        <v>101</v>
      </c>
      <c r="P7" s="176" t="s">
        <v>102</v>
      </c>
      <c r="Q7" s="177" t="e" vm="1">
        <f t="shared" ca="1" si="2"/>
        <v>#VALUE!</v>
      </c>
      <c r="R7" s="176"/>
      <c r="S7" s="178"/>
      <c r="T7" s="176"/>
      <c r="U7" s="177"/>
      <c r="V7" s="179"/>
      <c r="W7" s="176"/>
      <c r="X7" s="200"/>
      <c r="Y7" s="179"/>
      <c r="Z7" s="179"/>
      <c r="AA7" s="179"/>
      <c r="AB7" s="179"/>
      <c r="AC7" s="179"/>
      <c r="AD7" s="179"/>
      <c r="AE7" s="179"/>
      <c r="AF7" s="179"/>
      <c r="AG7" s="179"/>
      <c r="AH7" s="179"/>
      <c r="AI7" s="179"/>
      <c r="AJ7" s="179"/>
      <c r="AK7" s="179"/>
      <c r="AL7" s="180"/>
      <c r="AM7" s="180"/>
      <c r="AN7" s="181"/>
      <c r="AO7" s="180"/>
      <c r="AP7" s="215" t="s">
        <v>343</v>
      </c>
      <c r="AQ7" s="182"/>
    </row>
    <row r="8" spans="1:43" ht="18" customHeight="1">
      <c r="A8" s="173">
        <v>10</v>
      </c>
      <c r="B8" s="185" t="s">
        <v>294</v>
      </c>
      <c r="C8" s="200" t="s">
        <v>293</v>
      </c>
      <c r="D8" s="201" t="s">
        <v>287</v>
      </c>
      <c r="E8" s="172" t="s">
        <v>299</v>
      </c>
      <c r="F8" s="174"/>
      <c r="G8" s="202">
        <v>33025</v>
      </c>
      <c r="H8" s="177" t="s">
        <v>300</v>
      </c>
      <c r="I8" s="203">
        <v>45188</v>
      </c>
      <c r="J8" s="321"/>
      <c r="K8" s="177"/>
      <c r="L8" s="203"/>
      <c r="M8" s="177"/>
      <c r="N8" s="177"/>
      <c r="O8" s="204"/>
      <c r="P8" s="176"/>
      <c r="Q8" s="177"/>
      <c r="R8" s="176"/>
      <c r="S8" s="178"/>
      <c r="T8" s="176"/>
      <c r="U8" s="177"/>
      <c r="V8" s="179"/>
      <c r="W8" s="176"/>
      <c r="X8" s="200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80"/>
      <c r="AM8" s="180"/>
      <c r="AN8" s="181"/>
      <c r="AO8" s="180"/>
      <c r="AP8" s="180"/>
      <c r="AQ8" s="182"/>
    </row>
    <row r="9" spans="1:43" ht="18" customHeight="1">
      <c r="A9" s="173">
        <v>11</v>
      </c>
      <c r="B9" s="185" t="s">
        <v>297</v>
      </c>
      <c r="C9" s="200" t="s">
        <v>317</v>
      </c>
      <c r="D9" s="201" t="s">
        <v>286</v>
      </c>
      <c r="E9" s="172" t="s">
        <v>322</v>
      </c>
      <c r="F9" s="174">
        <v>44859</v>
      </c>
      <c r="G9" s="202">
        <v>30282</v>
      </c>
      <c r="H9" s="177"/>
      <c r="I9" s="203">
        <v>45567</v>
      </c>
      <c r="J9" s="321">
        <f t="shared" ca="1" si="0"/>
        <v>-159</v>
      </c>
      <c r="K9" s="177" t="s">
        <v>422</v>
      </c>
      <c r="L9" s="203">
        <v>49073</v>
      </c>
      <c r="M9" s="177">
        <f t="shared" ca="1" si="1"/>
        <v>3347</v>
      </c>
      <c r="N9" s="177"/>
      <c r="O9" s="204" t="s">
        <v>101</v>
      </c>
      <c r="P9" s="176" t="s">
        <v>102</v>
      </c>
      <c r="Q9" s="177" t="e" vm="1">
        <f ca="1">P9-TODAY()</f>
        <v>#VALUE!</v>
      </c>
      <c r="R9" s="176"/>
      <c r="S9" s="178"/>
      <c r="T9" s="176"/>
      <c r="U9" s="177"/>
      <c r="V9" s="179"/>
      <c r="W9" s="176"/>
      <c r="X9" s="200"/>
      <c r="Y9" s="179"/>
      <c r="Z9" s="179"/>
      <c r="AA9" s="179"/>
      <c r="AB9" s="179"/>
      <c r="AC9" s="179"/>
      <c r="AD9" s="179"/>
      <c r="AE9" s="179"/>
      <c r="AF9" s="179"/>
      <c r="AG9" s="179"/>
      <c r="AH9" s="179"/>
      <c r="AI9" s="179"/>
      <c r="AJ9" s="179"/>
      <c r="AK9" s="179"/>
      <c r="AL9" s="180"/>
      <c r="AM9" s="180"/>
      <c r="AN9" s="181"/>
      <c r="AO9" s="180"/>
      <c r="AP9" s="215" t="s">
        <v>344</v>
      </c>
      <c r="AQ9" s="182"/>
    </row>
    <row r="10" spans="1:43" ht="18" customHeight="1">
      <c r="A10" s="173">
        <v>12</v>
      </c>
      <c r="B10" s="185" t="s">
        <v>321</v>
      </c>
      <c r="C10" s="200" t="s">
        <v>318</v>
      </c>
      <c r="D10" s="201" t="s">
        <v>287</v>
      </c>
      <c r="E10" s="172" t="s">
        <v>319</v>
      </c>
      <c r="F10" s="174">
        <v>44900</v>
      </c>
      <c r="G10" s="202">
        <v>34738</v>
      </c>
      <c r="H10" s="177" t="s">
        <v>330</v>
      </c>
      <c r="I10" s="203">
        <v>45656</v>
      </c>
      <c r="J10" s="321"/>
      <c r="K10" s="177" t="s">
        <v>331</v>
      </c>
      <c r="L10" s="203">
        <v>46627</v>
      </c>
      <c r="M10" s="177">
        <f t="shared" ca="1" si="1"/>
        <v>901</v>
      </c>
      <c r="N10" s="177"/>
      <c r="O10" s="204" t="s">
        <v>101</v>
      </c>
      <c r="P10" s="176" t="s">
        <v>102</v>
      </c>
      <c r="Q10" s="177" t="e" vm="1">
        <f ca="1">P10-TODAY()</f>
        <v>#VALUE!</v>
      </c>
      <c r="R10" s="176"/>
      <c r="S10" s="178"/>
      <c r="T10" s="176"/>
      <c r="U10" s="177"/>
      <c r="V10" s="179"/>
      <c r="W10" s="176"/>
      <c r="X10" s="200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80"/>
      <c r="AM10" s="180"/>
      <c r="AN10" s="181"/>
      <c r="AO10" s="180"/>
      <c r="AP10" s="180"/>
      <c r="AQ10" s="182"/>
    </row>
    <row r="11" spans="1:43" ht="18" customHeight="1">
      <c r="A11" s="173">
        <v>13</v>
      </c>
      <c r="B11" s="238" t="s">
        <v>335</v>
      </c>
      <c r="C11" s="200" t="s">
        <v>338</v>
      </c>
      <c r="D11" s="201" t="s">
        <v>286</v>
      </c>
      <c r="E11" s="172" t="s">
        <v>336</v>
      </c>
      <c r="F11" s="174">
        <v>44865</v>
      </c>
      <c r="G11" s="202">
        <v>26080</v>
      </c>
      <c r="H11" s="177"/>
      <c r="I11" s="203">
        <v>45710</v>
      </c>
      <c r="J11" s="321">
        <f t="shared" ca="1" si="0"/>
        <v>-16</v>
      </c>
      <c r="K11" s="177" t="s">
        <v>337</v>
      </c>
      <c r="L11" s="203">
        <v>47223</v>
      </c>
      <c r="M11" s="177">
        <f t="shared" ca="1" si="1"/>
        <v>1497</v>
      </c>
      <c r="N11" s="177"/>
      <c r="O11" s="204" t="s">
        <v>101</v>
      </c>
      <c r="P11" s="176" t="s">
        <v>102</v>
      </c>
      <c r="Q11" s="177" t="e" vm="1">
        <f ca="1">P11-TODAY()</f>
        <v>#VALUE!</v>
      </c>
      <c r="R11" s="176"/>
      <c r="S11" s="178" t="s">
        <v>386</v>
      </c>
      <c r="T11" s="252" t="s">
        <v>385</v>
      </c>
      <c r="U11" s="159">
        <f ca="1">T11-TODAY()</f>
        <v>182</v>
      </c>
      <c r="V11" s="179"/>
      <c r="W11" s="176"/>
      <c r="X11" s="200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80"/>
      <c r="AM11" s="180"/>
      <c r="AN11" s="181"/>
      <c r="AO11" s="180"/>
      <c r="AP11" s="215" t="s">
        <v>346</v>
      </c>
      <c r="AQ11" s="182"/>
    </row>
    <row r="12" spans="1:43" ht="18" customHeight="1">
      <c r="A12" s="173">
        <v>14</v>
      </c>
      <c r="B12" s="238" t="s">
        <v>348</v>
      </c>
      <c r="C12" s="200" t="s">
        <v>349</v>
      </c>
      <c r="D12" s="201" t="s">
        <v>286</v>
      </c>
      <c r="E12" s="172" t="s">
        <v>350</v>
      </c>
      <c r="F12" s="174">
        <v>44958</v>
      </c>
      <c r="G12" s="202">
        <v>33285</v>
      </c>
      <c r="H12" s="177"/>
      <c r="I12" s="239" t="s">
        <v>383</v>
      </c>
      <c r="J12" s="321">
        <f ca="1">I12-TODAY()</f>
        <v>24</v>
      </c>
      <c r="K12" s="177" t="s">
        <v>351</v>
      </c>
      <c r="L12" s="203">
        <v>47482</v>
      </c>
      <c r="M12" s="177">
        <f t="shared" ref="M12:M15" ca="1" si="3">L12-TODAY()</f>
        <v>1756</v>
      </c>
      <c r="N12" s="177"/>
      <c r="O12" s="204"/>
      <c r="P12" s="176"/>
      <c r="Q12" s="177">
        <f ca="1">P12-TODAY()</f>
        <v>-45726</v>
      </c>
      <c r="R12" s="176"/>
      <c r="S12" s="178"/>
      <c r="T12" s="176"/>
      <c r="U12" s="177"/>
      <c r="V12" s="179"/>
      <c r="W12" s="176"/>
      <c r="X12" s="200"/>
      <c r="Y12" s="179"/>
      <c r="Z12" s="179"/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  <c r="AK12" s="179"/>
      <c r="AL12" s="180"/>
      <c r="AM12" s="180"/>
      <c r="AN12" s="181"/>
      <c r="AO12" s="180"/>
      <c r="AP12" s="215" t="s">
        <v>352</v>
      </c>
      <c r="AQ12" s="182"/>
    </row>
    <row r="13" spans="1:43" ht="18" customHeight="1">
      <c r="A13" s="173">
        <v>15</v>
      </c>
      <c r="B13" s="238" t="s">
        <v>366</v>
      </c>
      <c r="C13" s="200" t="s">
        <v>367</v>
      </c>
      <c r="D13" s="201" t="s">
        <v>286</v>
      </c>
      <c r="E13" s="172" t="s">
        <v>368</v>
      </c>
      <c r="F13" s="174">
        <v>45041</v>
      </c>
      <c r="G13" s="202">
        <v>33380</v>
      </c>
      <c r="H13" s="177"/>
      <c r="I13" s="203">
        <v>45825</v>
      </c>
      <c r="J13" s="321">
        <f ca="1">I13-TODAY()</f>
        <v>99</v>
      </c>
      <c r="K13" s="177" t="s">
        <v>369</v>
      </c>
      <c r="L13" s="203">
        <v>45921</v>
      </c>
      <c r="M13" s="177">
        <f t="shared" ca="1" si="3"/>
        <v>195</v>
      </c>
      <c r="N13" s="177"/>
      <c r="O13" s="204"/>
      <c r="P13" s="176"/>
      <c r="Q13" s="177"/>
      <c r="R13" s="176"/>
      <c r="S13" s="178"/>
      <c r="T13" s="176"/>
      <c r="U13" s="177"/>
      <c r="V13" s="179"/>
      <c r="W13" s="176"/>
      <c r="X13" s="200"/>
      <c r="Y13" s="179"/>
      <c r="Z13" s="179"/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79"/>
      <c r="AL13" s="180"/>
      <c r="AM13" s="180"/>
      <c r="AN13" s="181"/>
      <c r="AO13" s="180"/>
      <c r="AP13" s="248">
        <v>6591216023</v>
      </c>
      <c r="AQ13" s="182"/>
    </row>
    <row r="14" spans="1:43" ht="18" customHeight="1">
      <c r="A14" s="173">
        <v>17</v>
      </c>
      <c r="B14" s="238" t="s">
        <v>384</v>
      </c>
      <c r="C14" s="200" t="s">
        <v>387</v>
      </c>
      <c r="D14" s="201" t="s">
        <v>286</v>
      </c>
      <c r="E14" s="172" t="s">
        <v>388</v>
      </c>
      <c r="F14" s="202" t="s">
        <v>389</v>
      </c>
      <c r="G14" s="214" t="s">
        <v>390</v>
      </c>
      <c r="H14" s="177"/>
      <c r="I14" s="239" t="s">
        <v>391</v>
      </c>
      <c r="J14" s="322">
        <f t="shared" ref="J14:J15" ca="1" si="4">I14-TODAY()</f>
        <v>-72</v>
      </c>
      <c r="K14" s="177" t="s">
        <v>392</v>
      </c>
      <c r="L14" s="203">
        <v>45685</v>
      </c>
      <c r="M14" s="177">
        <f t="shared" ca="1" si="3"/>
        <v>-41</v>
      </c>
      <c r="N14" s="177"/>
      <c r="O14" s="204"/>
      <c r="P14" s="176"/>
      <c r="Q14" s="177"/>
      <c r="R14" s="176"/>
      <c r="S14" s="178"/>
      <c r="T14" s="176"/>
      <c r="U14" s="177"/>
      <c r="V14" s="179"/>
      <c r="W14" s="176"/>
      <c r="X14" s="200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80"/>
      <c r="AM14" s="180"/>
      <c r="AN14" s="181"/>
      <c r="AO14" s="180"/>
      <c r="AP14" s="215" t="s">
        <v>393</v>
      </c>
      <c r="AQ14" s="182"/>
    </row>
    <row r="15" spans="1:43" ht="18" customHeight="1">
      <c r="A15" s="173">
        <v>19</v>
      </c>
      <c r="B15" s="238" t="s">
        <v>448</v>
      </c>
      <c r="C15" s="200" t="s">
        <v>449</v>
      </c>
      <c r="D15" s="201" t="s">
        <v>286</v>
      </c>
      <c r="E15" s="172" t="s">
        <v>452</v>
      </c>
      <c r="F15" s="202" t="s">
        <v>450</v>
      </c>
      <c r="G15" s="202">
        <v>33724</v>
      </c>
      <c r="H15" s="177"/>
      <c r="I15" s="203">
        <v>46305</v>
      </c>
      <c r="J15" s="321">
        <f t="shared" ca="1" si="4"/>
        <v>579</v>
      </c>
      <c r="K15" s="177" t="s">
        <v>451</v>
      </c>
      <c r="L15" s="203">
        <v>48673</v>
      </c>
      <c r="M15" s="177">
        <f t="shared" ca="1" si="3"/>
        <v>2947</v>
      </c>
      <c r="N15" s="177"/>
      <c r="O15" s="204" t="s">
        <v>101</v>
      </c>
      <c r="P15" s="176" t="s">
        <v>102</v>
      </c>
      <c r="Q15" s="177" t="e" vm="1">
        <f ca="1">P15-TODAY()</f>
        <v>#VALUE!</v>
      </c>
      <c r="R15" s="176"/>
      <c r="S15" s="178"/>
      <c r="T15" s="176"/>
      <c r="U15" s="177"/>
      <c r="V15" s="179"/>
      <c r="W15" s="176"/>
      <c r="X15" s="200"/>
      <c r="Y15" s="179"/>
      <c r="Z15" s="179"/>
      <c r="AA15" s="179"/>
      <c r="AB15" s="179"/>
      <c r="AC15" s="179"/>
      <c r="AD15" s="179"/>
      <c r="AE15" s="179"/>
      <c r="AF15" s="179"/>
      <c r="AG15" s="179"/>
      <c r="AH15" s="179"/>
      <c r="AI15" s="179"/>
      <c r="AJ15" s="179"/>
      <c r="AK15" s="179"/>
      <c r="AL15" s="180"/>
      <c r="AM15" s="180"/>
      <c r="AN15" s="181"/>
      <c r="AO15" s="180"/>
      <c r="AP15" s="215" t="s">
        <v>453</v>
      </c>
      <c r="AQ15" s="182"/>
    </row>
    <row r="16" spans="1:43" ht="18" customHeight="1">
      <c r="A16" s="173">
        <v>18</v>
      </c>
      <c r="B16" s="238" t="s">
        <v>400</v>
      </c>
      <c r="C16" s="200" t="s">
        <v>401</v>
      </c>
      <c r="D16" s="201" t="s">
        <v>286</v>
      </c>
      <c r="E16" s="172" t="s">
        <v>402</v>
      </c>
      <c r="F16" s="202" t="s">
        <v>403</v>
      </c>
      <c r="G16" s="214" t="s">
        <v>404</v>
      </c>
      <c r="H16" s="177"/>
      <c r="I16" s="203">
        <v>45825</v>
      </c>
      <c r="J16" s="321">
        <f ca="1">I16-TODAY()</f>
        <v>99</v>
      </c>
      <c r="K16" s="177" t="s">
        <v>405</v>
      </c>
      <c r="L16" s="203">
        <v>47264</v>
      </c>
      <c r="M16" s="177">
        <f ca="1">L16-TODAY()</f>
        <v>1538</v>
      </c>
      <c r="N16" s="177"/>
      <c r="O16" s="204"/>
      <c r="P16" s="176"/>
      <c r="Q16" s="177"/>
      <c r="R16" s="176"/>
      <c r="S16" s="178"/>
      <c r="T16" s="176"/>
      <c r="U16" s="177"/>
      <c r="V16" s="179"/>
      <c r="W16" s="176"/>
      <c r="X16" s="200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  <c r="AJ16" s="179"/>
      <c r="AK16" s="179"/>
      <c r="AL16" s="180"/>
      <c r="AM16" s="180"/>
      <c r="AN16" s="181"/>
      <c r="AO16" s="180"/>
      <c r="AP16" s="180"/>
      <c r="AQ16" s="182"/>
    </row>
    <row r="17" spans="1:43">
      <c r="A17" s="186"/>
      <c r="B17" s="185"/>
      <c r="C17" s="187" t="s">
        <v>127</v>
      </c>
      <c r="D17" s="168"/>
      <c r="E17" s="168"/>
      <c r="F17" s="159"/>
      <c r="G17" s="159"/>
      <c r="H17" s="159"/>
      <c r="I17" s="188"/>
      <c r="J17" s="319">
        <f ca="1">I17-TODAY()</f>
        <v>-45726</v>
      </c>
      <c r="K17" s="159"/>
      <c r="L17" s="158"/>
      <c r="M17" s="159">
        <f ca="1">L17-TODAY()</f>
        <v>-45726</v>
      </c>
      <c r="N17" s="159"/>
      <c r="O17" s="160"/>
      <c r="P17" s="161"/>
      <c r="Q17" s="159">
        <f ca="1">P17-TODAY()</f>
        <v>-45726</v>
      </c>
      <c r="R17" s="161"/>
      <c r="S17" s="162"/>
      <c r="T17" s="161"/>
      <c r="U17" s="159">
        <f ca="1">T17-TODAY()</f>
        <v>-45726</v>
      </c>
      <c r="V17" s="159"/>
      <c r="W17" s="163"/>
      <c r="X17" s="161"/>
      <c r="Y17" s="187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59">
        <f ca="1">AI17-TODAY()</f>
        <v>-45726</v>
      </c>
      <c r="AK17" s="163"/>
      <c r="AL17" s="163"/>
      <c r="AM17" s="163"/>
      <c r="AN17" s="164"/>
      <c r="AO17" s="164"/>
      <c r="AP17" s="165"/>
      <c r="AQ17" s="164"/>
    </row>
    <row r="18" spans="1:43">
      <c r="A18" s="173"/>
      <c r="B18" s="205"/>
      <c r="C18" s="200" t="s">
        <v>298</v>
      </c>
      <c r="D18" s="205"/>
      <c r="E18" s="168"/>
      <c r="F18" s="159"/>
      <c r="G18" s="159"/>
      <c r="H18" s="177"/>
      <c r="I18" s="203"/>
      <c r="J18" s="321">
        <f ca="1">I18-TODAY()</f>
        <v>-45726</v>
      </c>
      <c r="K18" s="177"/>
      <c r="L18" s="203"/>
      <c r="M18" s="177">
        <f ca="1">L18-TODAY()</f>
        <v>-45726</v>
      </c>
      <c r="N18" s="177"/>
      <c r="O18" s="204" t="s">
        <v>101</v>
      </c>
      <c r="P18" s="176" t="s">
        <v>102</v>
      </c>
      <c r="Q18" s="177" t="e" vm="1">
        <f ca="1">P18-TODAY()</f>
        <v>#VALUE!</v>
      </c>
      <c r="R18" s="176"/>
      <c r="S18" s="178"/>
      <c r="T18" s="176"/>
      <c r="U18" s="177"/>
      <c r="V18" s="179"/>
      <c r="W18" s="176"/>
      <c r="X18" s="200"/>
      <c r="Y18" s="179"/>
      <c r="Z18" s="179"/>
      <c r="AA18" s="179"/>
      <c r="AB18" s="179"/>
      <c r="AC18" s="179"/>
      <c r="AD18" s="179"/>
      <c r="AE18" s="179"/>
      <c r="AF18" s="179"/>
      <c r="AG18" s="179"/>
      <c r="AH18" s="179"/>
      <c r="AI18" s="179"/>
      <c r="AJ18" s="179"/>
      <c r="AK18" s="179"/>
      <c r="AL18" s="180"/>
      <c r="AM18" s="180"/>
      <c r="AN18" s="181"/>
      <c r="AO18" s="180"/>
      <c r="AP18" s="180"/>
      <c r="AQ18" s="182"/>
    </row>
    <row r="20" spans="1:43">
      <c r="A20" s="324" t="s">
        <v>470</v>
      </c>
      <c r="B20" s="324"/>
      <c r="C20" s="324"/>
    </row>
    <row r="21" spans="1:43">
      <c r="A21" s="324">
        <v>1</v>
      </c>
      <c r="B21" s="324" t="s">
        <v>471</v>
      </c>
      <c r="C21" s="324"/>
    </row>
    <row r="22" spans="1:43">
      <c r="A22" s="324">
        <v>2</v>
      </c>
      <c r="B22" s="324" t="s">
        <v>472</v>
      </c>
      <c r="C22" s="324"/>
    </row>
    <row r="23" spans="1:43">
      <c r="A23" s="324" t="s">
        <v>473</v>
      </c>
      <c r="B23" s="324" t="s">
        <v>474</v>
      </c>
      <c r="C23" s="324"/>
    </row>
    <row r="24" spans="1:43">
      <c r="A24" s="324"/>
      <c r="B24" s="324" t="s">
        <v>475</v>
      </c>
      <c r="C24" s="324"/>
    </row>
    <row r="25" spans="1:43">
      <c r="A25" s="324"/>
      <c r="B25" s="324" t="s">
        <v>476</v>
      </c>
      <c r="C25" s="324"/>
    </row>
    <row r="26" spans="1:43">
      <c r="A26" s="324"/>
      <c r="B26" s="324" t="s">
        <v>477</v>
      </c>
      <c r="C26" s="324"/>
    </row>
    <row r="27" spans="1:43">
      <c r="A27" s="324"/>
      <c r="B27" s="324" t="s">
        <v>478</v>
      </c>
      <c r="C27" s="324"/>
    </row>
    <row r="28" spans="1:43">
      <c r="A28" s="324">
        <v>3</v>
      </c>
      <c r="B28" s="324" t="s">
        <v>479</v>
      </c>
      <c r="C28" s="324"/>
    </row>
    <row r="29" spans="1:43">
      <c r="A29" s="324" t="s">
        <v>480</v>
      </c>
      <c r="B29" s="324" t="s">
        <v>481</v>
      </c>
      <c r="C29" s="324"/>
    </row>
    <row r="30" spans="1:43">
      <c r="A30" s="324"/>
      <c r="B30" s="324" t="s">
        <v>482</v>
      </c>
      <c r="C30" s="324"/>
    </row>
    <row r="31" spans="1:43">
      <c r="A31" s="324"/>
      <c r="B31" s="324" t="s">
        <v>483</v>
      </c>
      <c r="C31" s="324"/>
    </row>
    <row r="32" spans="1:43">
      <c r="A32" s="324"/>
      <c r="B32" s="324" t="s">
        <v>484</v>
      </c>
      <c r="C32" s="324"/>
    </row>
  </sheetData>
  <autoFilter ref="A1:AQ18" xr:uid="{00000000-0009-0000-0000-000002000000}">
    <filterColumn colId="17" showButton="0"/>
    <filterColumn colId="18" showButton="0"/>
    <filterColumn colId="20" showButton="0"/>
    <filterColumn colId="21" showButton="0"/>
    <filterColumn colId="23" showButton="0"/>
    <filterColumn colId="25" showButton="0"/>
    <filterColumn colId="26" showButton="0"/>
    <filterColumn colId="27" showButton="0"/>
    <filterColumn colId="28" showButton="0"/>
    <filterColumn colId="31" showButton="0"/>
    <filterColumn colId="33" showButton="0"/>
    <filterColumn colId="35" showButton="0"/>
    <filterColumn colId="37" showButton="0"/>
    <filterColumn colId="38" showButton="0"/>
    <filterColumn colId="39" showButton="0"/>
    <filterColumn colId="40" showButton="0"/>
    <filterColumn colId="41" showButton="0"/>
    <sortState xmlns:xlrd2="http://schemas.microsoft.com/office/spreadsheetml/2017/richdata2" ref="A4:AQ18">
      <sortCondition ref="B1:B18"/>
    </sortState>
  </autoFilter>
  <mergeCells count="22">
    <mergeCell ref="AF1:AG1"/>
    <mergeCell ref="AH1:AI1"/>
    <mergeCell ref="AJ1:AK1"/>
    <mergeCell ref="AL1:AQ1"/>
    <mergeCell ref="M1:M2"/>
    <mergeCell ref="N1:Q1"/>
    <mergeCell ref="R1:T1"/>
    <mergeCell ref="U1:W1"/>
    <mergeCell ref="X1:Y1"/>
    <mergeCell ref="Z1:AD1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honeticPr fontId="13" type="noConversion"/>
  <conditionalFormatting sqref="R2 X3:X16 W17:W18 R3:T18">
    <cfRule type="containsText" dxfId="13" priority="29" operator="containsText" text="send for CSOC">
      <formula>NOT(ISERROR(SEARCH("send for CSOC",R2)))</formula>
    </cfRule>
  </conditionalFormatting>
  <conditionalFormatting sqref="U3:U16 AJ3:AJ16 J3:K18 M3:M18 Q3:Q18">
    <cfRule type="cellIs" dxfId="12" priority="26" operator="between">
      <formula>10</formula>
      <formula>14</formula>
    </cfRule>
    <cfRule type="cellIs" dxfId="11" priority="27" operator="lessThan">
      <formula>10</formula>
    </cfRule>
    <cfRule type="cellIs" dxfId="10" priority="28" operator="greaterThan">
      <formula>14</formula>
    </cfRule>
  </conditionalFormatting>
  <printOptions horizontalCentered="1" verticalCentered="1"/>
  <pageMargins left="0.7" right="0.7" top="1.25" bottom="0.75" header="0.3" footer="0.3"/>
  <pageSetup paperSize="8" scale="90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EC274-7707-4903-98F3-67A8497F2CDE}">
  <dimension ref="A1:Z38"/>
  <sheetViews>
    <sheetView view="pageBreakPreview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J23" sqref="J23"/>
    </sheetView>
  </sheetViews>
  <sheetFormatPr defaultColWidth="22.7109375" defaultRowHeight="15"/>
  <cols>
    <col min="1" max="1" width="6.28515625" customWidth="1"/>
    <col min="2" max="2" width="39.28515625" customWidth="1"/>
    <col min="3" max="3" width="10.42578125" customWidth="1"/>
    <col min="4" max="4" width="13.140625" style="13" customWidth="1"/>
    <col min="5" max="5" width="6" customWidth="1"/>
    <col min="6" max="6" width="11.5703125" customWidth="1"/>
    <col min="7" max="7" width="11" customWidth="1"/>
    <col min="8" max="8" width="18.140625" customWidth="1"/>
    <col min="9" max="9" width="19.42578125" customWidth="1"/>
    <col min="10" max="10" width="6.7109375" customWidth="1"/>
    <col min="11" max="11" width="20.5703125" customWidth="1"/>
    <col min="12" max="12" width="12" customWidth="1"/>
    <col min="13" max="13" width="18.85546875" customWidth="1"/>
    <col min="14" max="14" width="25" customWidth="1"/>
    <col min="15" max="15" width="11" customWidth="1"/>
    <col min="16" max="16" width="10.140625" customWidth="1"/>
    <col min="17" max="17" width="25" customWidth="1"/>
    <col min="18" max="18" width="13.140625" customWidth="1"/>
    <col min="19" max="19" width="25" customWidth="1"/>
    <col min="20" max="20" width="11.7109375" customWidth="1"/>
    <col min="21" max="21" width="25" customWidth="1"/>
    <col min="22" max="22" width="13.85546875" customWidth="1"/>
    <col min="23" max="23" width="24.42578125" customWidth="1"/>
    <col min="24" max="24" width="15.28515625" customWidth="1"/>
    <col min="25" max="25" width="13.85546875" customWidth="1"/>
    <col min="26" max="26" width="28.7109375" customWidth="1"/>
  </cols>
  <sheetData>
    <row r="1" spans="1:26" s="1" customFormat="1" ht="18.75" customHeight="1">
      <c r="A1" s="270" t="s">
        <v>10</v>
      </c>
      <c r="B1" s="276" t="s">
        <v>11</v>
      </c>
      <c r="C1" s="270" t="s">
        <v>415</v>
      </c>
      <c r="D1" s="270" t="s">
        <v>13</v>
      </c>
      <c r="E1" s="261" t="s">
        <v>2</v>
      </c>
      <c r="F1" s="262"/>
      <c r="G1" s="263"/>
      <c r="H1" s="268" t="s">
        <v>4</v>
      </c>
      <c r="I1" s="269"/>
      <c r="J1" s="264" t="s">
        <v>19</v>
      </c>
      <c r="K1" s="265"/>
      <c r="L1" s="265"/>
      <c r="M1" s="265"/>
      <c r="N1" s="265"/>
      <c r="O1" s="143"/>
      <c r="P1" s="266" t="s">
        <v>22</v>
      </c>
      <c r="Q1" s="267"/>
      <c r="R1" s="272" t="s">
        <v>26</v>
      </c>
      <c r="S1" s="273"/>
      <c r="T1" s="272" t="s">
        <v>25</v>
      </c>
      <c r="U1" s="273"/>
      <c r="V1" s="259" t="s">
        <v>15</v>
      </c>
      <c r="W1" s="260"/>
      <c r="X1" s="260"/>
      <c r="Y1" s="260"/>
      <c r="Z1" s="260"/>
    </row>
    <row r="2" spans="1:26" s="1" customFormat="1" ht="33" customHeight="1">
      <c r="A2" s="271"/>
      <c r="B2" s="277"/>
      <c r="C2" s="271"/>
      <c r="D2" s="271"/>
      <c r="E2" s="49" t="s">
        <v>7</v>
      </c>
      <c r="F2" s="48" t="s">
        <v>5</v>
      </c>
      <c r="G2" s="49" t="s">
        <v>6</v>
      </c>
      <c r="H2" s="47" t="s">
        <v>18</v>
      </c>
      <c r="I2" s="51" t="s">
        <v>5</v>
      </c>
      <c r="J2" s="53" t="s">
        <v>20</v>
      </c>
      <c r="K2" s="51" t="s">
        <v>5</v>
      </c>
      <c r="L2" s="51" t="s">
        <v>21</v>
      </c>
      <c r="M2" s="51" t="s">
        <v>5</v>
      </c>
      <c r="N2" s="51" t="s">
        <v>5</v>
      </c>
      <c r="O2" s="52" t="s">
        <v>9</v>
      </c>
      <c r="P2" s="52" t="s">
        <v>23</v>
      </c>
      <c r="Q2" s="51" t="s">
        <v>5</v>
      </c>
      <c r="R2" s="52" t="s">
        <v>24</v>
      </c>
      <c r="S2" s="51" t="s">
        <v>5</v>
      </c>
      <c r="T2" s="52" t="s">
        <v>24</v>
      </c>
      <c r="U2" s="51" t="s">
        <v>5</v>
      </c>
      <c r="V2" s="54" t="s">
        <v>16</v>
      </c>
      <c r="W2" s="54" t="s">
        <v>5</v>
      </c>
      <c r="X2" s="54" t="s">
        <v>6</v>
      </c>
      <c r="Y2" s="54" t="s">
        <v>217</v>
      </c>
      <c r="Z2" s="54" t="s">
        <v>5</v>
      </c>
    </row>
    <row r="3" spans="1:26" s="139" customFormat="1">
      <c r="A3" s="98">
        <v>1</v>
      </c>
      <c r="B3" s="4" t="s">
        <v>34</v>
      </c>
      <c r="C3" s="7" t="s">
        <v>416</v>
      </c>
      <c r="D3" s="189" t="s">
        <v>79</v>
      </c>
      <c r="E3" s="44"/>
      <c r="F3" s="138"/>
      <c r="G3" s="44"/>
      <c r="H3" s="44"/>
      <c r="I3" s="18"/>
      <c r="J3" s="94"/>
      <c r="K3" s="94"/>
      <c r="L3" s="94"/>
      <c r="M3" s="94"/>
      <c r="N3" s="94"/>
      <c r="O3" s="94"/>
      <c r="P3" s="94"/>
      <c r="Q3" s="94"/>
      <c r="R3" s="94" t="s">
        <v>277</v>
      </c>
      <c r="S3" s="94" t="s">
        <v>406</v>
      </c>
      <c r="T3" s="18">
        <f t="shared" ref="T3:T6" ca="1" si="0">S3-TODAY()</f>
        <v>1370</v>
      </c>
      <c r="U3" s="94"/>
      <c r="V3" s="94"/>
      <c r="W3" s="94"/>
      <c r="X3" s="95"/>
      <c r="Y3" s="95"/>
      <c r="Z3" s="96"/>
    </row>
    <row r="4" spans="1:26">
      <c r="A4" s="98">
        <v>2</v>
      </c>
      <c r="B4" s="4" t="s">
        <v>36</v>
      </c>
      <c r="C4" s="7" t="s">
        <v>417</v>
      </c>
      <c r="D4" s="7" t="s">
        <v>81</v>
      </c>
      <c r="E4" s="44" t="s">
        <v>113</v>
      </c>
      <c r="F4" s="138" t="s">
        <v>469</v>
      </c>
      <c r="G4" s="44">
        <v>46266</v>
      </c>
      <c r="H4" s="44"/>
      <c r="I4" s="15"/>
      <c r="J4" s="94"/>
      <c r="K4" s="94"/>
      <c r="L4" s="94"/>
      <c r="M4" s="94"/>
      <c r="N4" s="94"/>
      <c r="O4" s="94"/>
      <c r="P4" s="94"/>
      <c r="Q4" s="94"/>
      <c r="R4" s="94"/>
      <c r="S4" s="94" t="s">
        <v>320</v>
      </c>
      <c r="T4" s="18">
        <f t="shared" ca="1" si="0"/>
        <v>215</v>
      </c>
      <c r="U4" s="94"/>
      <c r="V4" s="94"/>
      <c r="W4" s="94"/>
      <c r="X4" s="95"/>
      <c r="Y4" s="95"/>
      <c r="Z4" s="96"/>
    </row>
    <row r="5" spans="1:26">
      <c r="A5" s="98">
        <v>3</v>
      </c>
      <c r="B5" s="95" t="s">
        <v>132</v>
      </c>
      <c r="C5" s="7" t="s">
        <v>416</v>
      </c>
      <c r="D5" s="10" t="s">
        <v>151</v>
      </c>
      <c r="E5" s="61"/>
      <c r="F5" s="92"/>
      <c r="G5" s="61"/>
      <c r="H5" s="61"/>
      <c r="I5" s="93"/>
      <c r="J5" s="60"/>
      <c r="K5" s="94"/>
      <c r="L5" s="94"/>
      <c r="M5" s="94"/>
      <c r="N5" s="94"/>
      <c r="O5" s="94"/>
      <c r="P5" s="94"/>
      <c r="Q5" s="94"/>
      <c r="R5" s="94"/>
      <c r="S5" s="94"/>
      <c r="T5" s="20">
        <f t="shared" ca="1" si="0"/>
        <v>-45726</v>
      </c>
      <c r="U5" s="94"/>
      <c r="V5" s="94"/>
      <c r="W5" s="94"/>
      <c r="X5" s="95"/>
      <c r="Y5" s="95" t="s">
        <v>419</v>
      </c>
      <c r="Z5" s="96" t="s">
        <v>155</v>
      </c>
    </row>
    <row r="6" spans="1:26">
      <c r="A6" s="98">
        <v>4</v>
      </c>
      <c r="B6" s="198" t="s">
        <v>334</v>
      </c>
      <c r="C6" s="7" t="s">
        <v>416</v>
      </c>
      <c r="D6" s="97" t="s">
        <v>215</v>
      </c>
      <c r="E6" s="44"/>
      <c r="F6" s="138"/>
      <c r="G6" s="44"/>
      <c r="H6" s="44"/>
      <c r="I6" s="15"/>
      <c r="J6" s="94"/>
      <c r="K6" s="94" t="s">
        <v>339</v>
      </c>
      <c r="L6" s="94"/>
      <c r="M6" s="94"/>
      <c r="N6" s="94"/>
      <c r="O6" s="94"/>
      <c r="P6" s="94"/>
      <c r="Q6" s="94"/>
      <c r="R6" s="65" t="s">
        <v>277</v>
      </c>
      <c r="S6" s="94" t="s">
        <v>289</v>
      </c>
      <c r="T6" s="18">
        <f t="shared" ca="1" si="0"/>
        <v>941</v>
      </c>
      <c r="U6" s="94"/>
      <c r="V6" s="94"/>
      <c r="W6" s="94"/>
      <c r="Y6" s="95"/>
      <c r="Z6" s="96"/>
    </row>
    <row r="7" spans="1:26" ht="18" customHeight="1">
      <c r="A7" s="98">
        <v>5</v>
      </c>
      <c r="B7" s="15" t="s">
        <v>302</v>
      </c>
      <c r="C7" s="7" t="s">
        <v>416</v>
      </c>
      <c r="D7" s="10" t="s">
        <v>303</v>
      </c>
      <c r="E7" s="120"/>
      <c r="F7" s="121"/>
      <c r="G7" s="120"/>
      <c r="H7" s="125"/>
      <c r="I7" s="126"/>
      <c r="J7" s="127"/>
      <c r="K7" s="127"/>
      <c r="L7" s="127"/>
      <c r="M7" s="127"/>
      <c r="N7" s="127"/>
      <c r="O7" s="127"/>
      <c r="P7" s="128"/>
      <c r="Q7" s="128"/>
      <c r="R7" s="129"/>
      <c r="S7" s="129"/>
      <c r="T7" s="129"/>
      <c r="U7" s="129"/>
      <c r="V7" s="130"/>
      <c r="W7" s="130" t="s">
        <v>333</v>
      </c>
      <c r="X7" s="131">
        <v>46045</v>
      </c>
      <c r="Y7" s="131" t="s">
        <v>301</v>
      </c>
      <c r="Z7" s="132"/>
    </row>
    <row r="8" spans="1:26" ht="18" customHeight="1">
      <c r="A8" s="98">
        <v>6</v>
      </c>
      <c r="B8" s="15" t="s">
        <v>323</v>
      </c>
      <c r="C8" s="7" t="s">
        <v>416</v>
      </c>
      <c r="D8" s="10" t="s">
        <v>324</v>
      </c>
      <c r="E8" s="120"/>
      <c r="F8" s="121"/>
      <c r="G8" s="120"/>
      <c r="H8" s="130" t="s">
        <v>370</v>
      </c>
      <c r="J8" s="127"/>
      <c r="K8" s="127"/>
      <c r="L8" s="127"/>
      <c r="M8" s="127" t="s">
        <v>144</v>
      </c>
      <c r="N8" s="127" t="s">
        <v>332</v>
      </c>
      <c r="O8" s="127"/>
      <c r="P8" s="128"/>
      <c r="Q8" s="128"/>
      <c r="R8" s="129"/>
      <c r="S8" s="129"/>
      <c r="T8" s="129"/>
      <c r="U8" s="129"/>
      <c r="V8" s="130"/>
      <c r="Y8" s="131" t="s">
        <v>301</v>
      </c>
      <c r="Z8" s="132"/>
    </row>
    <row r="9" spans="1:26">
      <c r="A9" s="98">
        <v>7</v>
      </c>
      <c r="B9" s="23" t="s">
        <v>371</v>
      </c>
      <c r="C9" s="7" t="s">
        <v>416</v>
      </c>
      <c r="D9" s="10" t="s">
        <v>372</v>
      </c>
      <c r="E9" s="57"/>
      <c r="F9" s="58"/>
      <c r="G9" s="57"/>
      <c r="H9" s="61"/>
      <c r="I9" s="62"/>
      <c r="J9" s="63"/>
      <c r="K9" s="64" t="s">
        <v>144</v>
      </c>
      <c r="L9" s="64" t="s">
        <v>407</v>
      </c>
      <c r="M9" s="64"/>
      <c r="N9" s="64"/>
      <c r="O9" s="64"/>
      <c r="P9" s="64"/>
      <c r="Q9" s="65"/>
      <c r="R9" s="65"/>
      <c r="S9" s="66"/>
      <c r="T9" s="20">
        <f t="shared" ref="T9" ca="1" si="1">S9-TODAY()</f>
        <v>-45726</v>
      </c>
      <c r="U9" s="66"/>
      <c r="V9" s="66"/>
      <c r="W9" s="66"/>
      <c r="X9" s="67"/>
      <c r="Y9" s="131" t="s">
        <v>301</v>
      </c>
      <c r="Z9" s="68"/>
    </row>
    <row r="10" spans="1:26">
      <c r="A10" s="98">
        <v>8</v>
      </c>
      <c r="B10" s="23" t="s">
        <v>373</v>
      </c>
      <c r="C10" s="10" t="s">
        <v>416</v>
      </c>
      <c r="D10" s="10" t="s">
        <v>374</v>
      </c>
      <c r="E10" s="57"/>
      <c r="F10" s="58"/>
      <c r="G10" s="57"/>
      <c r="H10" s="61"/>
      <c r="I10" s="62"/>
      <c r="J10" s="63"/>
      <c r="K10" s="64" t="s">
        <v>454</v>
      </c>
      <c r="L10" s="64"/>
      <c r="M10" s="64"/>
      <c r="N10" s="64"/>
      <c r="O10" s="64"/>
      <c r="P10" s="64"/>
      <c r="Q10" s="65"/>
      <c r="R10" s="65"/>
      <c r="S10" s="245"/>
      <c r="T10" s="20"/>
      <c r="U10" s="66"/>
      <c r="V10" s="66"/>
      <c r="W10" s="130" t="s">
        <v>333</v>
      </c>
      <c r="X10" s="67"/>
      <c r="Y10" s="67"/>
      <c r="Z10" s="68"/>
    </row>
    <row r="11" spans="1:26">
      <c r="A11" s="98">
        <v>9</v>
      </c>
      <c r="B11" s="23" t="s">
        <v>375</v>
      </c>
      <c r="C11" s="10" t="s">
        <v>416</v>
      </c>
      <c r="D11" s="10" t="s">
        <v>376</v>
      </c>
      <c r="E11" s="57"/>
      <c r="F11" s="58"/>
      <c r="G11" s="57"/>
      <c r="H11" s="61"/>
      <c r="I11" s="62"/>
      <c r="J11" s="63"/>
      <c r="K11" s="64"/>
      <c r="L11" s="64"/>
      <c r="M11" s="64"/>
      <c r="N11" s="64"/>
      <c r="O11" s="64"/>
      <c r="P11" s="64"/>
      <c r="Q11" s="65"/>
      <c r="R11" s="65" t="s">
        <v>277</v>
      </c>
      <c r="S11" s="245" t="s">
        <v>407</v>
      </c>
      <c r="T11" s="20"/>
      <c r="U11" s="66"/>
      <c r="V11" s="66"/>
      <c r="W11" s="66"/>
      <c r="X11" s="67"/>
      <c r="Y11" s="67"/>
      <c r="Z11" s="68"/>
    </row>
    <row r="12" spans="1:26">
      <c r="A12" s="98">
        <v>10</v>
      </c>
      <c r="B12" s="23" t="s">
        <v>377</v>
      </c>
      <c r="C12" s="10" t="s">
        <v>416</v>
      </c>
      <c r="D12" s="10" t="s">
        <v>378</v>
      </c>
      <c r="E12" s="57"/>
      <c r="F12" s="58"/>
      <c r="G12" s="57"/>
      <c r="H12" s="61"/>
      <c r="I12" s="62"/>
      <c r="J12" s="63"/>
      <c r="K12" s="64"/>
      <c r="L12" s="64"/>
      <c r="M12" s="64"/>
      <c r="N12" s="64"/>
      <c r="O12" s="64"/>
      <c r="P12" s="64"/>
      <c r="Q12" s="65"/>
      <c r="R12" s="65"/>
      <c r="S12" s="66"/>
      <c r="T12" s="20"/>
      <c r="U12" s="66"/>
      <c r="V12" s="66"/>
      <c r="W12" s="66"/>
      <c r="X12" s="67"/>
      <c r="Y12" s="67"/>
      <c r="Z12" s="68"/>
    </row>
    <row r="13" spans="1:26">
      <c r="A13" s="98">
        <v>11</v>
      </c>
      <c r="B13" s="23" t="s">
        <v>379</v>
      </c>
      <c r="C13" s="10" t="s">
        <v>417</v>
      </c>
      <c r="D13" s="10" t="s">
        <v>380</v>
      </c>
      <c r="E13" s="57" t="s">
        <v>111</v>
      </c>
      <c r="F13" s="58" t="s">
        <v>399</v>
      </c>
      <c r="G13" s="57">
        <v>46244</v>
      </c>
      <c r="H13" s="61"/>
      <c r="I13" s="62"/>
      <c r="J13" s="63"/>
      <c r="K13" s="64"/>
      <c r="L13" s="64"/>
      <c r="M13" s="64"/>
      <c r="N13" s="64"/>
      <c r="O13" s="64"/>
      <c r="P13" s="64"/>
      <c r="Q13" s="65"/>
      <c r="R13" s="65"/>
      <c r="S13" s="66"/>
      <c r="T13" s="20"/>
      <c r="U13" s="66"/>
      <c r="V13" s="66"/>
      <c r="W13" s="66"/>
      <c r="X13" s="67"/>
      <c r="Y13" s="67"/>
      <c r="Z13" s="68"/>
    </row>
    <row r="14" spans="1:26">
      <c r="A14" s="98">
        <v>12</v>
      </c>
      <c r="B14" s="23" t="s">
        <v>381</v>
      </c>
      <c r="C14" s="10" t="s">
        <v>416</v>
      </c>
      <c r="D14" s="10" t="s">
        <v>382</v>
      </c>
      <c r="E14" s="57"/>
      <c r="F14" s="58"/>
      <c r="G14" s="57"/>
      <c r="H14" s="61"/>
      <c r="I14" s="62"/>
      <c r="J14" s="63"/>
      <c r="K14" s="64"/>
      <c r="L14" s="64"/>
      <c r="M14" s="64"/>
      <c r="N14" s="64"/>
      <c r="O14" s="64"/>
      <c r="P14" s="64"/>
      <c r="Q14" s="65"/>
      <c r="R14" s="65"/>
      <c r="S14" s="66"/>
      <c r="T14" s="20"/>
      <c r="U14" s="66"/>
      <c r="V14" s="66"/>
      <c r="W14" s="66"/>
      <c r="X14" s="67"/>
      <c r="Y14" s="67"/>
      <c r="Z14" s="68"/>
    </row>
    <row r="15" spans="1:26">
      <c r="A15" s="98">
        <v>13</v>
      </c>
      <c r="B15" s="23" t="s">
        <v>316</v>
      </c>
      <c r="C15" s="10" t="s">
        <v>416</v>
      </c>
      <c r="D15" s="10" t="s">
        <v>394</v>
      </c>
      <c r="E15" s="57"/>
      <c r="F15" s="58"/>
      <c r="G15" s="57"/>
      <c r="H15" s="61"/>
      <c r="I15" s="62"/>
      <c r="J15" s="63"/>
      <c r="K15" s="64"/>
      <c r="L15" s="64"/>
      <c r="M15" s="64"/>
      <c r="N15" s="64"/>
      <c r="O15" s="64"/>
      <c r="P15" s="64"/>
      <c r="Q15" s="65"/>
      <c r="R15" s="65"/>
      <c r="S15" s="66"/>
      <c r="T15" s="20"/>
      <c r="U15" s="66"/>
      <c r="V15" s="66"/>
      <c r="W15" s="66"/>
      <c r="X15" s="67"/>
      <c r="Y15" s="95" t="s">
        <v>419</v>
      </c>
      <c r="Z15" s="96" t="s">
        <v>155</v>
      </c>
    </row>
    <row r="16" spans="1:26">
      <c r="A16" s="98">
        <v>14</v>
      </c>
      <c r="B16" s="23" t="s">
        <v>395</v>
      </c>
      <c r="C16" s="10" t="s">
        <v>416</v>
      </c>
      <c r="D16" s="10" t="s">
        <v>396</v>
      </c>
      <c r="E16" s="57"/>
      <c r="F16" s="58"/>
      <c r="G16" s="57"/>
      <c r="H16" s="61"/>
      <c r="I16" s="62"/>
      <c r="J16" s="63"/>
      <c r="K16" s="64"/>
      <c r="L16" s="64"/>
      <c r="M16" s="64"/>
      <c r="N16" s="64"/>
      <c r="O16" s="64"/>
      <c r="P16" s="64"/>
      <c r="Q16" s="65"/>
      <c r="R16" s="65"/>
      <c r="S16" s="66"/>
      <c r="T16" s="20"/>
      <c r="U16" s="66"/>
      <c r="V16" s="66"/>
      <c r="W16" s="66"/>
      <c r="X16" s="67"/>
      <c r="Y16" s="131" t="s">
        <v>301</v>
      </c>
      <c r="Z16" s="68"/>
    </row>
    <row r="17" spans="1:26">
      <c r="A17" s="98">
        <v>15</v>
      </c>
      <c r="B17" s="23" t="s">
        <v>408</v>
      </c>
      <c r="C17" s="10" t="s">
        <v>417</v>
      </c>
      <c r="D17" s="10" t="s">
        <v>409</v>
      </c>
      <c r="E17" s="57" t="s">
        <v>111</v>
      </c>
      <c r="F17" s="58" t="s">
        <v>468</v>
      </c>
      <c r="G17" s="57">
        <v>46346</v>
      </c>
      <c r="H17" s="61"/>
      <c r="I17" s="62"/>
      <c r="J17" s="63"/>
      <c r="K17" s="64"/>
      <c r="L17" s="64"/>
      <c r="M17" s="64"/>
      <c r="N17" s="64"/>
      <c r="O17" s="64"/>
      <c r="P17" s="64"/>
      <c r="Q17" s="65"/>
      <c r="R17" s="65"/>
      <c r="S17" s="66"/>
      <c r="T17" s="20"/>
      <c r="U17" s="66"/>
      <c r="V17" s="66"/>
      <c r="W17" s="66"/>
      <c r="X17" s="67"/>
      <c r="Y17" s="67"/>
      <c r="Z17" s="68"/>
    </row>
    <row r="18" spans="1:26">
      <c r="A18" s="98">
        <v>16</v>
      </c>
      <c r="B18" s="23" t="s">
        <v>410</v>
      </c>
      <c r="C18" s="10" t="s">
        <v>416</v>
      </c>
      <c r="D18" s="10" t="s">
        <v>411</v>
      </c>
      <c r="E18" s="57"/>
      <c r="F18" s="58"/>
      <c r="G18" s="57"/>
      <c r="H18" s="61"/>
      <c r="I18" s="62"/>
      <c r="J18" s="63"/>
      <c r="K18" s="64"/>
      <c r="L18" s="64"/>
      <c r="M18" s="64"/>
      <c r="N18" s="64"/>
      <c r="O18" s="64"/>
      <c r="P18" s="64"/>
      <c r="Q18" s="65"/>
      <c r="R18" s="65"/>
      <c r="S18" s="66"/>
      <c r="T18" s="20"/>
      <c r="U18" s="66"/>
      <c r="V18" s="66"/>
      <c r="W18" s="66"/>
      <c r="X18" s="67"/>
      <c r="Y18" s="67"/>
      <c r="Z18" s="68"/>
    </row>
    <row r="19" spans="1:26">
      <c r="A19" s="98">
        <v>17</v>
      </c>
      <c r="B19" s="23" t="s">
        <v>412</v>
      </c>
      <c r="C19" s="10" t="s">
        <v>416</v>
      </c>
      <c r="D19" s="10" t="s">
        <v>413</v>
      </c>
      <c r="E19" s="57"/>
      <c r="F19" s="58"/>
      <c r="G19" s="57"/>
      <c r="H19" s="61"/>
      <c r="I19" s="62"/>
      <c r="J19" s="63"/>
      <c r="K19" s="64"/>
      <c r="L19" s="64"/>
      <c r="M19" s="64"/>
      <c r="N19" s="64"/>
      <c r="O19" s="64"/>
      <c r="P19" s="64"/>
      <c r="Q19" s="65"/>
      <c r="R19" s="65"/>
      <c r="S19" s="66"/>
      <c r="T19" s="20"/>
      <c r="U19" s="66"/>
      <c r="V19" s="66"/>
      <c r="W19" s="66"/>
      <c r="X19" s="67"/>
      <c r="Y19" s="67"/>
      <c r="Z19" s="68"/>
    </row>
    <row r="20" spans="1:26">
      <c r="A20" s="98">
        <v>18</v>
      </c>
      <c r="B20" s="23" t="s">
        <v>420</v>
      </c>
      <c r="C20" s="10" t="s">
        <v>417</v>
      </c>
      <c r="D20" s="10" t="s">
        <v>421</v>
      </c>
      <c r="E20" s="57" t="s">
        <v>113</v>
      </c>
      <c r="F20" s="58" t="s">
        <v>467</v>
      </c>
      <c r="G20" s="57">
        <v>46671</v>
      </c>
      <c r="H20" s="61"/>
      <c r="I20" s="62"/>
      <c r="J20" s="63"/>
      <c r="K20" s="64"/>
      <c r="L20" s="64"/>
      <c r="M20" s="64"/>
      <c r="N20" s="64"/>
      <c r="O20" s="64"/>
      <c r="P20" s="64"/>
      <c r="Q20" s="65"/>
      <c r="R20" s="65"/>
      <c r="S20" s="66"/>
      <c r="T20" s="20"/>
      <c r="U20" s="66"/>
      <c r="V20" s="66"/>
      <c r="W20" s="66"/>
      <c r="X20" s="67"/>
      <c r="Y20" s="67"/>
      <c r="Z20" s="68"/>
    </row>
    <row r="21" spans="1:26">
      <c r="A21" s="98">
        <v>19</v>
      </c>
      <c r="B21" s="23" t="s">
        <v>46</v>
      </c>
      <c r="C21" s="10" t="s">
        <v>423</v>
      </c>
      <c r="D21" s="10" t="s">
        <v>424</v>
      </c>
      <c r="E21" s="57"/>
      <c r="F21" s="58"/>
      <c r="G21" s="57"/>
      <c r="H21" s="61"/>
      <c r="I21" s="62"/>
      <c r="J21" s="63"/>
      <c r="K21" s="64"/>
      <c r="L21" s="64"/>
      <c r="M21" s="64"/>
      <c r="N21" s="64"/>
      <c r="O21" s="64"/>
      <c r="P21" s="64"/>
      <c r="Q21" s="65"/>
      <c r="R21" s="65"/>
      <c r="S21" s="66"/>
      <c r="T21" s="20"/>
      <c r="U21" s="66"/>
      <c r="V21" s="66"/>
      <c r="W21" s="66"/>
      <c r="X21" s="67"/>
      <c r="Y21" s="67"/>
      <c r="Z21" s="68"/>
    </row>
    <row r="22" spans="1:26">
      <c r="A22" s="98">
        <v>20</v>
      </c>
      <c r="B22" s="23" t="s">
        <v>425</v>
      </c>
      <c r="C22" s="10" t="s">
        <v>417</v>
      </c>
      <c r="D22" s="10" t="s">
        <v>426</v>
      </c>
      <c r="E22" s="57" t="s">
        <v>111</v>
      </c>
      <c r="F22" s="58" t="s">
        <v>427</v>
      </c>
      <c r="G22" s="57">
        <v>45881</v>
      </c>
      <c r="H22" s="61"/>
      <c r="I22" s="62"/>
      <c r="J22" s="63"/>
      <c r="K22" s="64"/>
      <c r="L22" s="64"/>
      <c r="M22" s="64"/>
      <c r="N22" s="64"/>
      <c r="O22" s="64"/>
      <c r="P22" s="64"/>
      <c r="Q22" s="65"/>
      <c r="R22" s="65"/>
      <c r="S22" s="66"/>
      <c r="T22" s="20"/>
      <c r="U22" s="66"/>
      <c r="V22" s="66"/>
      <c r="W22" s="66"/>
      <c r="X22" s="67"/>
      <c r="Y22" s="67"/>
      <c r="Z22" s="68"/>
    </row>
    <row r="23" spans="1:26">
      <c r="A23" s="98">
        <v>21</v>
      </c>
      <c r="B23" s="23" t="s">
        <v>428</v>
      </c>
      <c r="C23" s="10" t="s">
        <v>417</v>
      </c>
      <c r="D23" s="10" t="s">
        <v>429</v>
      </c>
      <c r="E23" s="57" t="s">
        <v>111</v>
      </c>
      <c r="F23" s="58" t="s">
        <v>430</v>
      </c>
      <c r="G23" s="57">
        <v>46188</v>
      </c>
      <c r="H23" s="61"/>
      <c r="I23" s="62"/>
      <c r="J23" s="63"/>
      <c r="K23" s="64"/>
      <c r="L23" s="64"/>
      <c r="M23" s="64"/>
      <c r="N23" s="64"/>
      <c r="O23" s="64"/>
      <c r="P23" s="64"/>
      <c r="Q23" s="65"/>
      <c r="R23" s="65"/>
      <c r="S23" s="66"/>
      <c r="T23" s="20"/>
      <c r="U23" s="66"/>
      <c r="V23" s="66"/>
      <c r="W23" s="66"/>
      <c r="X23" s="67"/>
      <c r="Y23" s="67"/>
      <c r="Z23" s="68"/>
    </row>
    <row r="24" spans="1:26">
      <c r="A24" s="98">
        <v>22</v>
      </c>
      <c r="B24" s="23" t="s">
        <v>431</v>
      </c>
      <c r="C24" s="10" t="s">
        <v>417</v>
      </c>
      <c r="D24" s="10" t="s">
        <v>432</v>
      </c>
      <c r="E24" s="57" t="s">
        <v>111</v>
      </c>
      <c r="F24" s="58" t="s">
        <v>433</v>
      </c>
      <c r="G24" s="57">
        <v>46188</v>
      </c>
      <c r="H24" s="61"/>
      <c r="I24" s="62"/>
      <c r="J24" s="63"/>
      <c r="K24" s="64"/>
      <c r="L24" s="64"/>
      <c r="M24" s="64"/>
      <c r="N24" s="64"/>
      <c r="O24" s="64"/>
      <c r="P24" s="64"/>
      <c r="Q24" s="65"/>
      <c r="R24" s="65"/>
      <c r="S24" s="66"/>
      <c r="T24" s="20"/>
      <c r="U24" s="66"/>
      <c r="V24" s="66"/>
      <c r="W24" s="66"/>
      <c r="X24" s="67"/>
      <c r="Y24" s="67"/>
      <c r="Z24" s="68"/>
    </row>
    <row r="25" spans="1:26">
      <c r="A25" s="98">
        <v>23</v>
      </c>
      <c r="B25" s="23" t="s">
        <v>434</v>
      </c>
      <c r="C25" s="10" t="s">
        <v>417</v>
      </c>
      <c r="D25" s="10" t="s">
        <v>435</v>
      </c>
      <c r="E25" s="57" t="s">
        <v>111</v>
      </c>
      <c r="F25" s="58" t="s">
        <v>436</v>
      </c>
      <c r="G25" s="57">
        <v>45881</v>
      </c>
      <c r="H25" s="61"/>
      <c r="I25" s="62"/>
      <c r="J25" s="63"/>
      <c r="K25" s="64"/>
      <c r="L25" s="64"/>
      <c r="M25" s="64"/>
      <c r="N25" s="64"/>
      <c r="O25" s="64"/>
      <c r="P25" s="64"/>
      <c r="Q25" s="65"/>
      <c r="R25" s="65"/>
      <c r="S25" s="66"/>
      <c r="T25" s="20"/>
      <c r="U25" s="66"/>
      <c r="V25" s="66"/>
      <c r="W25" s="66"/>
      <c r="X25" s="67"/>
      <c r="Y25" s="67"/>
      <c r="Z25" s="68"/>
    </row>
    <row r="26" spans="1:26">
      <c r="A26" s="98">
        <v>24</v>
      </c>
      <c r="B26" s="23" t="s">
        <v>437</v>
      </c>
      <c r="C26" s="10" t="s">
        <v>417</v>
      </c>
      <c r="D26" s="10" t="s">
        <v>438</v>
      </c>
      <c r="E26" s="57" t="s">
        <v>111</v>
      </c>
      <c r="F26" s="58" t="s">
        <v>439</v>
      </c>
      <c r="G26" s="57">
        <v>45895</v>
      </c>
      <c r="H26" s="61"/>
      <c r="I26" s="62"/>
      <c r="J26" s="63"/>
      <c r="K26" s="64"/>
      <c r="L26" s="64"/>
      <c r="M26" s="64"/>
      <c r="N26" s="64"/>
      <c r="O26" s="64"/>
      <c r="P26" s="64"/>
      <c r="Q26" s="65"/>
      <c r="R26" s="65"/>
      <c r="S26" s="66"/>
      <c r="T26" s="20"/>
      <c r="U26" s="66"/>
      <c r="V26" s="66"/>
      <c r="W26" s="66"/>
      <c r="X26" s="67"/>
      <c r="Y26" s="67"/>
      <c r="Z26" s="68"/>
    </row>
    <row r="27" spans="1:26">
      <c r="A27" s="98">
        <v>25</v>
      </c>
      <c r="B27" s="23" t="s">
        <v>440</v>
      </c>
      <c r="C27" s="10" t="s">
        <v>416</v>
      </c>
      <c r="D27" s="10" t="s">
        <v>441</v>
      </c>
      <c r="E27" s="57"/>
      <c r="F27" s="58"/>
      <c r="G27" s="57"/>
      <c r="H27" s="61"/>
      <c r="I27" s="62"/>
      <c r="J27" s="63"/>
      <c r="K27" s="64"/>
      <c r="L27" s="64"/>
      <c r="M27" s="64"/>
      <c r="N27" s="64"/>
      <c r="O27" s="64"/>
      <c r="P27" s="64"/>
      <c r="Q27" s="65"/>
      <c r="R27" s="65"/>
      <c r="S27" s="66"/>
      <c r="T27" s="20"/>
      <c r="U27" s="66"/>
      <c r="V27" s="66"/>
      <c r="W27" s="66"/>
      <c r="X27" s="67"/>
      <c r="Y27" s="67"/>
      <c r="Z27" s="68"/>
    </row>
    <row r="28" spans="1:26">
      <c r="A28" s="98">
        <v>26</v>
      </c>
      <c r="B28" s="23" t="s">
        <v>442</v>
      </c>
      <c r="C28" s="10" t="s">
        <v>416</v>
      </c>
      <c r="D28" s="10" t="s">
        <v>443</v>
      </c>
      <c r="E28" s="57"/>
      <c r="F28" s="58"/>
      <c r="G28" s="57"/>
      <c r="H28" s="61"/>
      <c r="I28" s="62"/>
      <c r="J28" s="63"/>
      <c r="K28" s="64" t="s">
        <v>454</v>
      </c>
      <c r="L28" s="64"/>
      <c r="M28" s="64"/>
      <c r="N28" s="64"/>
      <c r="O28" s="64"/>
      <c r="P28" s="64"/>
      <c r="Q28" s="65"/>
      <c r="R28" s="65"/>
      <c r="S28" s="66"/>
      <c r="T28" s="20"/>
      <c r="U28" s="66"/>
      <c r="V28" s="66"/>
      <c r="W28" s="66"/>
      <c r="X28" s="67"/>
      <c r="Y28" s="67"/>
      <c r="Z28" s="68"/>
    </row>
    <row r="29" spans="1:26">
      <c r="A29" s="98">
        <v>27</v>
      </c>
      <c r="B29" s="23" t="s">
        <v>444</v>
      </c>
      <c r="C29" s="10" t="s">
        <v>416</v>
      </c>
      <c r="D29" s="10" t="s">
        <v>445</v>
      </c>
      <c r="E29" s="57"/>
      <c r="F29" s="58"/>
      <c r="G29" s="57"/>
      <c r="H29" s="61"/>
      <c r="I29" s="62"/>
      <c r="J29" s="63"/>
      <c r="K29" s="64" t="s">
        <v>454</v>
      </c>
      <c r="L29" s="64"/>
      <c r="M29" s="64"/>
      <c r="N29" s="64"/>
      <c r="O29" s="64"/>
      <c r="P29" s="64"/>
      <c r="Q29" s="65"/>
      <c r="R29" s="65"/>
      <c r="S29" s="66"/>
      <c r="T29" s="20"/>
      <c r="U29" s="66"/>
      <c r="V29" s="66"/>
      <c r="W29" s="66"/>
      <c r="X29" s="67"/>
      <c r="Y29" s="67"/>
      <c r="Z29" s="68"/>
    </row>
    <row r="30" spans="1:26">
      <c r="A30" s="98">
        <v>28</v>
      </c>
      <c r="B30" s="23" t="s">
        <v>446</v>
      </c>
      <c r="C30" s="10" t="s">
        <v>416</v>
      </c>
      <c r="D30" s="10" t="s">
        <v>447</v>
      </c>
      <c r="E30" s="57"/>
      <c r="F30" s="58"/>
      <c r="G30" s="57"/>
      <c r="H30" s="61"/>
      <c r="I30" s="62"/>
      <c r="J30" s="63"/>
      <c r="K30" s="64"/>
      <c r="L30" s="64"/>
      <c r="M30" s="64"/>
      <c r="N30" s="64"/>
      <c r="O30" s="64"/>
      <c r="P30" s="64"/>
      <c r="Q30" s="65"/>
      <c r="R30" s="65"/>
      <c r="S30" s="66"/>
      <c r="T30" s="20"/>
      <c r="U30" s="66"/>
      <c r="V30" s="66"/>
      <c r="W30" s="66"/>
      <c r="X30" s="67"/>
      <c r="Y30" s="67"/>
      <c r="Z30" s="68"/>
    </row>
    <row r="31" spans="1:26">
      <c r="A31" s="98">
        <v>29</v>
      </c>
      <c r="B31" s="23" t="s">
        <v>455</v>
      </c>
      <c r="C31" s="10" t="s">
        <v>416</v>
      </c>
      <c r="D31" s="10" t="s">
        <v>456</v>
      </c>
      <c r="E31" s="57"/>
      <c r="F31" s="58"/>
      <c r="G31" s="57"/>
      <c r="H31" s="61"/>
      <c r="I31" s="62"/>
      <c r="J31" s="63"/>
      <c r="K31" s="64" t="s">
        <v>296</v>
      </c>
      <c r="L31" s="64"/>
      <c r="M31" s="64"/>
      <c r="N31" s="64"/>
      <c r="O31" s="64"/>
      <c r="P31" s="64"/>
      <c r="Q31" s="65"/>
      <c r="R31" s="65"/>
      <c r="S31" s="66"/>
      <c r="T31" s="20"/>
      <c r="U31" s="66"/>
      <c r="V31" s="66"/>
      <c r="W31" s="66"/>
      <c r="X31" s="67"/>
      <c r="Y31" s="67"/>
      <c r="Z31" s="68"/>
    </row>
    <row r="32" spans="1:26">
      <c r="A32" s="98">
        <v>30</v>
      </c>
      <c r="B32" s="23" t="s">
        <v>457</v>
      </c>
      <c r="C32" s="10" t="s">
        <v>416</v>
      </c>
      <c r="D32" s="10" t="s">
        <v>458</v>
      </c>
      <c r="E32" s="57"/>
      <c r="F32" s="58"/>
      <c r="G32" s="57"/>
      <c r="H32" s="61"/>
      <c r="I32" s="62"/>
      <c r="J32" s="63"/>
      <c r="K32" s="64"/>
      <c r="L32" s="64"/>
      <c r="M32" s="64"/>
      <c r="N32" s="64"/>
      <c r="O32" s="64"/>
      <c r="P32" s="64"/>
      <c r="Q32" s="65"/>
      <c r="R32" s="65"/>
      <c r="S32" s="66"/>
      <c r="T32" s="20"/>
      <c r="U32" s="66"/>
      <c r="V32" s="66"/>
      <c r="W32" s="66"/>
      <c r="X32" s="67"/>
      <c r="Y32" s="67"/>
      <c r="Z32" s="68"/>
    </row>
    <row r="33" spans="1:26">
      <c r="A33" s="98">
        <v>31</v>
      </c>
      <c r="B33" s="23" t="s">
        <v>459</v>
      </c>
      <c r="C33" s="10" t="s">
        <v>416</v>
      </c>
      <c r="D33" s="10" t="s">
        <v>460</v>
      </c>
      <c r="E33" s="57"/>
      <c r="F33" s="58"/>
      <c r="G33" s="57"/>
      <c r="H33" s="61"/>
      <c r="I33" s="62"/>
      <c r="J33" s="63"/>
      <c r="K33" s="64" t="s">
        <v>454</v>
      </c>
      <c r="L33" s="64"/>
      <c r="M33" s="64"/>
      <c r="N33" s="64"/>
      <c r="O33" s="64"/>
      <c r="P33" s="64"/>
      <c r="Q33" s="65"/>
      <c r="R33" s="65"/>
      <c r="S33" s="66"/>
      <c r="T33" s="20"/>
      <c r="U33" s="66"/>
      <c r="V33" s="66"/>
      <c r="W33" s="66"/>
      <c r="X33" s="67"/>
      <c r="Y33" s="67"/>
      <c r="Z33" s="68"/>
    </row>
    <row r="34" spans="1:26">
      <c r="A34" s="98">
        <v>32</v>
      </c>
      <c r="B34" s="23" t="s">
        <v>461</v>
      </c>
      <c r="C34" s="10" t="s">
        <v>417</v>
      </c>
      <c r="D34" s="10" t="s">
        <v>462</v>
      </c>
      <c r="E34" s="57" t="s">
        <v>111</v>
      </c>
      <c r="F34" s="58" t="s">
        <v>463</v>
      </c>
      <c r="G34" s="57">
        <v>45881</v>
      </c>
      <c r="H34" s="61"/>
      <c r="I34" s="62"/>
      <c r="J34" s="63"/>
      <c r="K34" s="64"/>
      <c r="L34" s="64"/>
      <c r="M34" s="64"/>
      <c r="N34" s="64"/>
      <c r="O34" s="64"/>
      <c r="P34" s="64"/>
      <c r="Q34" s="65"/>
      <c r="R34" s="65"/>
      <c r="S34" s="66"/>
      <c r="T34" s="20"/>
      <c r="U34" s="66"/>
      <c r="V34" s="66"/>
      <c r="W34" s="66"/>
      <c r="X34" s="67"/>
      <c r="Y34" s="67"/>
      <c r="Z34" s="68"/>
    </row>
    <row r="35" spans="1:26">
      <c r="A35" s="98">
        <v>33</v>
      </c>
      <c r="B35" s="23" t="s">
        <v>464</v>
      </c>
      <c r="C35" s="10" t="s">
        <v>416</v>
      </c>
      <c r="D35" s="10" t="s">
        <v>465</v>
      </c>
      <c r="E35" s="57"/>
      <c r="F35" s="58"/>
      <c r="G35" s="57"/>
      <c r="H35" s="61"/>
      <c r="I35" s="62"/>
      <c r="J35" s="63"/>
      <c r="K35" s="64"/>
      <c r="L35" s="64"/>
      <c r="M35" s="64"/>
      <c r="N35" s="64"/>
      <c r="O35" s="64"/>
      <c r="P35" s="64"/>
      <c r="Q35" s="65"/>
      <c r="R35" s="65"/>
      <c r="S35" s="66"/>
      <c r="T35" s="20"/>
      <c r="U35" s="66"/>
      <c r="V35" s="66"/>
      <c r="W35" s="66"/>
      <c r="X35" s="67"/>
      <c r="Y35" s="67"/>
      <c r="Z35" s="68"/>
    </row>
    <row r="36" spans="1:26">
      <c r="A36" s="98">
        <v>34</v>
      </c>
      <c r="B36" s="23" t="s">
        <v>306</v>
      </c>
      <c r="C36" s="10" t="s">
        <v>416</v>
      </c>
      <c r="D36" s="10" t="s">
        <v>307</v>
      </c>
      <c r="E36" s="57"/>
      <c r="F36" s="58"/>
      <c r="G36" s="57"/>
      <c r="H36" s="61"/>
      <c r="I36" s="62"/>
      <c r="J36" s="63"/>
      <c r="K36" s="64"/>
      <c r="L36" s="64"/>
      <c r="M36" s="64"/>
      <c r="N36" s="64"/>
      <c r="O36" s="64"/>
      <c r="P36" s="64"/>
      <c r="Q36" s="65"/>
      <c r="R36" s="65"/>
      <c r="S36" s="66"/>
      <c r="T36" s="20"/>
      <c r="U36" s="66"/>
      <c r="V36" s="66"/>
      <c r="W36" s="66"/>
      <c r="X36" s="67"/>
      <c r="Y36" s="67"/>
      <c r="Z36" s="68"/>
    </row>
    <row r="37" spans="1:26">
      <c r="A37" s="98">
        <v>35</v>
      </c>
      <c r="B37" s="23" t="s">
        <v>314</v>
      </c>
      <c r="C37" s="10" t="s">
        <v>416</v>
      </c>
      <c r="D37" s="10" t="s">
        <v>315</v>
      </c>
      <c r="E37" s="57"/>
      <c r="F37" s="58"/>
      <c r="G37" s="57"/>
      <c r="H37" s="61"/>
      <c r="I37" s="62"/>
      <c r="J37" s="63"/>
      <c r="K37" s="64"/>
      <c r="L37" s="64"/>
      <c r="M37" s="64"/>
      <c r="N37" s="64"/>
      <c r="O37" s="64"/>
      <c r="P37" s="64"/>
      <c r="Q37" s="65"/>
      <c r="R37" s="65"/>
      <c r="S37" s="66"/>
      <c r="T37" s="20"/>
      <c r="U37" s="66"/>
      <c r="V37" s="66"/>
      <c r="W37" s="66"/>
      <c r="X37" s="67"/>
      <c r="Y37" s="67"/>
      <c r="Z37" s="68"/>
    </row>
    <row r="38" spans="1:26" s="194" customFormat="1" hidden="1">
      <c r="A38"/>
      <c r="B38"/>
      <c r="C38"/>
      <c r="D38" s="13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</sheetData>
  <mergeCells count="11">
    <mergeCell ref="E1:G1"/>
    <mergeCell ref="H1:I1"/>
    <mergeCell ref="A1:A2"/>
    <mergeCell ref="B1:B2"/>
    <mergeCell ref="C1:C2"/>
    <mergeCell ref="D1:D2"/>
    <mergeCell ref="J1:N1"/>
    <mergeCell ref="P1:Q1"/>
    <mergeCell ref="R1:S1"/>
    <mergeCell ref="T1:U1"/>
    <mergeCell ref="V1:Z1"/>
  </mergeCells>
  <conditionalFormatting sqref="E2">
    <cfRule type="containsText" dxfId="9" priority="31" operator="containsText" text="send for CSOC">
      <formula>NOT(ISERROR(SEARCH("send for CSOC",E2)))</formula>
    </cfRule>
  </conditionalFormatting>
  <conditionalFormatting sqref="E3:G37 H7:H37">
    <cfRule type="containsText" dxfId="8" priority="14" operator="containsText" text="send for CSOC">
      <formula>NOT(ISERROR(SEARCH("send for CSOC",E3)))</formula>
    </cfRule>
  </conditionalFormatting>
  <conditionalFormatting sqref="T7:T37">
    <cfRule type="cellIs" dxfId="7" priority="9" operator="between">
      <formula>10</formula>
      <formula>14</formula>
    </cfRule>
    <cfRule type="cellIs" dxfId="6" priority="10" operator="lessThan">
      <formula>10</formula>
    </cfRule>
    <cfRule type="cellIs" dxfId="5" priority="11" operator="greaterThan">
      <formula>14</formula>
    </cfRule>
  </conditionalFormatting>
  <printOptions horizontalCentered="1" verticalCentered="1"/>
  <pageMargins left="0.7" right="0.7" top="1.25" bottom="0.75" header="0.3" footer="0.3"/>
  <pageSetup paperSize="8" scale="40" orientation="portrait" horizontalDpi="200" verticalDpi="200" r:id="rId1"/>
  <colBreaks count="1" manualBreakCount="1">
    <brk id="20" max="429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4D6C-DBF6-4FC3-BA8D-266A4BB12AE3}">
  <dimension ref="A1:C28"/>
  <sheetViews>
    <sheetView view="pageBreakPreview" zoomScaleNormal="100" zoomScaleSheetLayoutView="10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E25" sqref="E25"/>
    </sheetView>
  </sheetViews>
  <sheetFormatPr defaultColWidth="22.7109375" defaultRowHeight="15"/>
  <cols>
    <col min="1" max="1" width="6.28515625" customWidth="1"/>
    <col min="2" max="2" width="37.140625" customWidth="1"/>
    <col min="3" max="3" width="13.5703125" customWidth="1"/>
  </cols>
  <sheetData>
    <row r="1" spans="1:3" s="1" customFormat="1" ht="18.75" customHeight="1" thickTop="1">
      <c r="A1" s="308" t="s">
        <v>10</v>
      </c>
      <c r="B1" s="310" t="s">
        <v>466</v>
      </c>
      <c r="C1" s="312" t="s">
        <v>415</v>
      </c>
    </row>
    <row r="2" spans="1:3" s="1" customFormat="1" ht="26.25" customHeight="1" thickBot="1">
      <c r="A2" s="309"/>
      <c r="B2" s="311"/>
      <c r="C2" s="313"/>
    </row>
    <row r="3" spans="1:3" s="1" customFormat="1" ht="24.95" customHeight="1">
      <c r="A3" s="141">
        <v>1</v>
      </c>
      <c r="B3" s="254" t="s">
        <v>126</v>
      </c>
      <c r="C3" s="256" t="s">
        <v>416</v>
      </c>
    </row>
    <row r="4" spans="1:3" s="139" customFormat="1" ht="24.95" customHeight="1">
      <c r="A4" s="141">
        <v>2</v>
      </c>
      <c r="B4" s="4" t="s">
        <v>34</v>
      </c>
      <c r="C4" s="256" t="s">
        <v>416</v>
      </c>
    </row>
    <row r="5" spans="1:3" ht="24.95" customHeight="1">
      <c r="A5" s="141">
        <v>3</v>
      </c>
      <c r="B5" s="144" t="s">
        <v>132</v>
      </c>
      <c r="C5" s="256" t="s">
        <v>416</v>
      </c>
    </row>
    <row r="6" spans="1:3" ht="24.95" customHeight="1">
      <c r="A6" s="141">
        <v>4</v>
      </c>
      <c r="B6" s="255" t="s">
        <v>334</v>
      </c>
      <c r="C6" s="256" t="s">
        <v>416</v>
      </c>
    </row>
    <row r="7" spans="1:3" ht="24.95" customHeight="1">
      <c r="A7" s="141">
        <v>5</v>
      </c>
      <c r="B7" s="14" t="s">
        <v>302</v>
      </c>
      <c r="C7" s="257" t="s">
        <v>416</v>
      </c>
    </row>
    <row r="8" spans="1:3" ht="24.95" customHeight="1">
      <c r="A8" s="141">
        <v>6</v>
      </c>
      <c r="B8" s="14" t="s">
        <v>323</v>
      </c>
      <c r="C8" s="257" t="s">
        <v>416</v>
      </c>
    </row>
    <row r="9" spans="1:3" ht="24.95" customHeight="1">
      <c r="A9" s="141">
        <v>7</v>
      </c>
      <c r="B9" s="253" t="s">
        <v>371</v>
      </c>
      <c r="C9" s="256" t="s">
        <v>416</v>
      </c>
    </row>
    <row r="10" spans="1:3" ht="24.95" customHeight="1">
      <c r="A10" s="141">
        <v>8</v>
      </c>
      <c r="B10" s="253" t="s">
        <v>373</v>
      </c>
      <c r="C10" s="256" t="s">
        <v>416</v>
      </c>
    </row>
    <row r="11" spans="1:3" ht="24.95" customHeight="1">
      <c r="A11" s="141">
        <v>9</v>
      </c>
      <c r="B11" s="253" t="s">
        <v>375</v>
      </c>
      <c r="C11" s="256" t="s">
        <v>416</v>
      </c>
    </row>
    <row r="12" spans="1:3" ht="24.95" customHeight="1">
      <c r="A12" s="141">
        <v>10</v>
      </c>
      <c r="B12" s="253" t="s">
        <v>377</v>
      </c>
      <c r="C12" s="256" t="s">
        <v>416</v>
      </c>
    </row>
    <row r="13" spans="1:3" ht="24.95" customHeight="1">
      <c r="A13" s="141">
        <v>11</v>
      </c>
      <c r="B13" s="253" t="s">
        <v>381</v>
      </c>
      <c r="C13" s="256" t="s">
        <v>416</v>
      </c>
    </row>
    <row r="14" spans="1:3" ht="24.95" customHeight="1">
      <c r="A14" s="141">
        <v>12</v>
      </c>
      <c r="B14" s="253" t="s">
        <v>316</v>
      </c>
      <c r="C14" s="256" t="s">
        <v>416</v>
      </c>
    </row>
    <row r="15" spans="1:3" ht="24.95" customHeight="1">
      <c r="A15" s="141">
        <v>13</v>
      </c>
      <c r="B15" s="253" t="s">
        <v>395</v>
      </c>
      <c r="C15" s="256" t="s">
        <v>416</v>
      </c>
    </row>
    <row r="16" spans="1:3" ht="24.95" customHeight="1">
      <c r="A16" s="141">
        <v>14</v>
      </c>
      <c r="B16" s="253" t="s">
        <v>410</v>
      </c>
      <c r="C16" s="256" t="s">
        <v>416</v>
      </c>
    </row>
    <row r="17" spans="1:3" ht="24.95" customHeight="1">
      <c r="A17" s="141">
        <v>15</v>
      </c>
      <c r="B17" s="253" t="s">
        <v>412</v>
      </c>
      <c r="C17" s="256" t="s">
        <v>416</v>
      </c>
    </row>
    <row r="18" spans="1:3" ht="24.95" customHeight="1">
      <c r="A18" s="141">
        <v>16</v>
      </c>
      <c r="B18" s="253" t="s">
        <v>414</v>
      </c>
      <c r="C18" s="256" t="s">
        <v>416</v>
      </c>
    </row>
    <row r="19" spans="1:3" ht="24.95" customHeight="1">
      <c r="A19" s="141">
        <v>17</v>
      </c>
      <c r="B19" s="253" t="s">
        <v>46</v>
      </c>
      <c r="C19" s="256" t="s">
        <v>416</v>
      </c>
    </row>
    <row r="20" spans="1:3" ht="24.95" customHeight="1">
      <c r="A20" s="141">
        <v>18</v>
      </c>
      <c r="B20" s="253" t="s">
        <v>440</v>
      </c>
      <c r="C20" s="256" t="s">
        <v>416</v>
      </c>
    </row>
    <row r="21" spans="1:3" ht="24.95" customHeight="1">
      <c r="A21" s="141">
        <v>19</v>
      </c>
      <c r="B21" s="253" t="s">
        <v>442</v>
      </c>
      <c r="C21" s="256" t="s">
        <v>416</v>
      </c>
    </row>
    <row r="22" spans="1:3" ht="24.95" customHeight="1">
      <c r="A22" s="141">
        <v>20</v>
      </c>
      <c r="B22" s="253" t="s">
        <v>444</v>
      </c>
      <c r="C22" s="256" t="s">
        <v>416</v>
      </c>
    </row>
    <row r="23" spans="1:3" ht="24.95" customHeight="1">
      <c r="A23" s="141">
        <v>21</v>
      </c>
      <c r="B23" s="253" t="s">
        <v>446</v>
      </c>
      <c r="C23" s="256" t="s">
        <v>416</v>
      </c>
    </row>
    <row r="24" spans="1:3" ht="24.95" customHeight="1">
      <c r="A24" s="141">
        <v>22</v>
      </c>
      <c r="B24" s="253" t="s">
        <v>457</v>
      </c>
      <c r="C24" s="256" t="s">
        <v>416</v>
      </c>
    </row>
    <row r="25" spans="1:3" ht="24.95" customHeight="1">
      <c r="A25" s="141">
        <v>23</v>
      </c>
      <c r="B25" s="253" t="s">
        <v>459</v>
      </c>
      <c r="C25" s="256" t="s">
        <v>416</v>
      </c>
    </row>
    <row r="26" spans="1:3" ht="24.95" customHeight="1">
      <c r="A26" s="141">
        <v>24</v>
      </c>
      <c r="B26" s="253" t="s">
        <v>464</v>
      </c>
      <c r="C26" s="256" t="s">
        <v>416</v>
      </c>
    </row>
    <row r="27" spans="1:3" ht="25.5" customHeight="1">
      <c r="A27" s="47">
        <v>25</v>
      </c>
      <c r="B27" s="4" t="s">
        <v>306</v>
      </c>
      <c r="C27" s="256" t="s">
        <v>416</v>
      </c>
    </row>
    <row r="28" spans="1:3" ht="24.75" customHeight="1">
      <c r="A28" s="47">
        <v>26</v>
      </c>
      <c r="B28" s="4" t="s">
        <v>314</v>
      </c>
      <c r="C28" s="256" t="s">
        <v>416</v>
      </c>
    </row>
  </sheetData>
  <mergeCells count="3">
    <mergeCell ref="A1:A2"/>
    <mergeCell ref="B1:B2"/>
    <mergeCell ref="C1:C2"/>
  </mergeCells>
  <printOptions horizontalCentered="1" verticalCentered="1"/>
  <pageMargins left="0" right="0.70866141732283472" top="0" bottom="0.74803149606299213" header="0.31496062992125984" footer="0.31496062992125984"/>
  <pageSetup paperSize="9" scale="9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4"/>
  <sheetViews>
    <sheetView view="pageBreakPreview" zoomScaleSheetLayoutView="100" workbookViewId="0">
      <pane xSplit="6" ySplit="3" topLeftCell="G4" activePane="bottomRight" state="frozen"/>
      <selection pane="topRight" activeCell="E1" sqref="E1"/>
      <selection pane="bottomLeft" activeCell="A3" sqref="A3"/>
      <selection pane="bottomRight" activeCell="B16" sqref="B16"/>
    </sheetView>
  </sheetViews>
  <sheetFormatPr defaultColWidth="22.7109375" defaultRowHeight="15"/>
  <cols>
    <col min="1" max="1" width="6.28515625" customWidth="1"/>
    <col min="2" max="2" width="39.28515625" customWidth="1"/>
    <col min="3" max="3" width="13.140625" style="13" customWidth="1"/>
    <col min="4" max="4" width="12.28515625" style="16" customWidth="1"/>
    <col min="5" max="5" width="11.5703125" style="2" customWidth="1"/>
    <col min="6" max="6" width="13.42578125" style="2" customWidth="1"/>
    <col min="7" max="7" width="13" customWidth="1"/>
    <col min="8" max="8" width="12" customWidth="1"/>
    <col min="9" max="9" width="8.42578125" customWidth="1"/>
    <col min="10" max="10" width="6" customWidth="1"/>
    <col min="11" max="11" width="11.5703125" customWidth="1"/>
    <col min="12" max="12" width="11" customWidth="1"/>
    <col min="13" max="13" width="39.7109375" customWidth="1"/>
    <col min="14" max="14" width="25" customWidth="1"/>
    <col min="15" max="15" width="29" customWidth="1"/>
    <col min="16" max="16" width="16.7109375" customWidth="1"/>
    <col min="17" max="17" width="25" customWidth="1"/>
    <col min="18" max="18" width="16.7109375" customWidth="1"/>
    <col min="19" max="19" width="25" customWidth="1"/>
  </cols>
  <sheetData>
    <row r="1" spans="1:19">
      <c r="C1" s="316" t="s">
        <v>357</v>
      </c>
      <c r="D1" s="316"/>
      <c r="E1" s="316"/>
      <c r="F1" s="316"/>
      <c r="G1" s="316"/>
      <c r="H1" s="316"/>
      <c r="I1" s="316"/>
    </row>
    <row r="2" spans="1:19" s="1" customFormat="1" ht="18.75" customHeight="1">
      <c r="A2" s="270" t="s">
        <v>10</v>
      </c>
      <c r="B2" s="276" t="s">
        <v>11</v>
      </c>
      <c r="C2" s="270" t="s">
        <v>13</v>
      </c>
      <c r="D2" s="270" t="s">
        <v>162</v>
      </c>
      <c r="E2" s="270" t="s">
        <v>0</v>
      </c>
      <c r="F2" s="270" t="s">
        <v>28</v>
      </c>
      <c r="G2" s="283" t="s">
        <v>356</v>
      </c>
      <c r="H2" s="284"/>
      <c r="I2" s="285"/>
      <c r="J2" s="261" t="s">
        <v>2</v>
      </c>
      <c r="K2" s="262"/>
      <c r="L2" s="263"/>
      <c r="M2" s="314" t="s">
        <v>26</v>
      </c>
      <c r="N2" s="315"/>
      <c r="O2" s="314" t="s">
        <v>363</v>
      </c>
      <c r="P2" s="315"/>
      <c r="Q2" s="221" t="s">
        <v>144</v>
      </c>
      <c r="R2" s="221"/>
      <c r="S2" s="221" t="s">
        <v>359</v>
      </c>
    </row>
    <row r="3" spans="1:19" s="1" customFormat="1" ht="33" customHeight="1">
      <c r="A3" s="271"/>
      <c r="B3" s="277"/>
      <c r="C3" s="271"/>
      <c r="D3" s="271"/>
      <c r="E3" s="271"/>
      <c r="F3" s="271"/>
      <c r="G3" s="48" t="s">
        <v>5</v>
      </c>
      <c r="H3" s="49" t="s">
        <v>6</v>
      </c>
      <c r="I3" s="50" t="s">
        <v>29</v>
      </c>
      <c r="J3" s="49" t="s">
        <v>7</v>
      </c>
      <c r="K3" s="48" t="s">
        <v>5</v>
      </c>
      <c r="L3" s="49" t="s">
        <v>6</v>
      </c>
      <c r="M3" s="52" t="s">
        <v>24</v>
      </c>
      <c r="N3" s="51" t="s">
        <v>5</v>
      </c>
      <c r="O3" s="51"/>
      <c r="P3" s="52" t="s">
        <v>24</v>
      </c>
      <c r="Q3" s="51" t="s">
        <v>5</v>
      </c>
      <c r="R3" s="52" t="s">
        <v>24</v>
      </c>
      <c r="S3" s="51" t="s">
        <v>5</v>
      </c>
    </row>
    <row r="4" spans="1:19">
      <c r="A4" s="149">
        <v>1</v>
      </c>
      <c r="B4" s="4" t="s">
        <v>36</v>
      </c>
      <c r="C4" s="7" t="s">
        <v>81</v>
      </c>
      <c r="D4" s="101">
        <v>34414</v>
      </c>
      <c r="E4" s="26" t="s">
        <v>59</v>
      </c>
      <c r="F4" s="5">
        <v>45784</v>
      </c>
      <c r="G4" s="216" t="s">
        <v>103</v>
      </c>
      <c r="H4" s="217">
        <v>45348</v>
      </c>
      <c r="I4" s="218">
        <f ca="1">H4-TODAY()</f>
        <v>-378</v>
      </c>
      <c r="J4" s="57" t="s">
        <v>111</v>
      </c>
      <c r="K4" s="58" t="s">
        <v>358</v>
      </c>
      <c r="L4" s="57">
        <v>45173</v>
      </c>
      <c r="M4" s="65"/>
      <c r="O4" s="66"/>
      <c r="P4" s="66"/>
      <c r="Q4" s="66" t="s">
        <v>364</v>
      </c>
      <c r="R4" s="66" t="s">
        <v>320</v>
      </c>
      <c r="S4" s="139"/>
    </row>
    <row r="5" spans="1:19" ht="18" customHeight="1">
      <c r="A5" s="149">
        <v>2</v>
      </c>
      <c r="B5" s="212" t="s">
        <v>145</v>
      </c>
      <c r="C5" s="10" t="s">
        <v>269</v>
      </c>
      <c r="D5" s="103">
        <v>31929</v>
      </c>
      <c r="E5" s="18" t="s">
        <v>270</v>
      </c>
      <c r="F5" s="22">
        <v>45533</v>
      </c>
      <c r="G5" s="42" t="s">
        <v>101</v>
      </c>
      <c r="H5" s="43" t="s">
        <v>102</v>
      </c>
      <c r="I5" s="20" t="e" vm="1">
        <f ca="1">H5-TODAY()</f>
        <v>#VALUE!</v>
      </c>
      <c r="J5" s="57" t="s">
        <v>159</v>
      </c>
      <c r="K5" s="58" t="s">
        <v>233</v>
      </c>
      <c r="L5" s="57">
        <v>45815</v>
      </c>
      <c r="M5" s="220"/>
      <c r="N5" s="220"/>
      <c r="O5" s="65" t="s">
        <v>362</v>
      </c>
      <c r="P5" s="66" t="s">
        <v>361</v>
      </c>
      <c r="Q5" s="66"/>
      <c r="R5" s="66"/>
      <c r="S5" s="66" t="s">
        <v>360</v>
      </c>
    </row>
    <row r="6" spans="1:19">
      <c r="A6" s="219">
        <v>3</v>
      </c>
      <c r="B6" s="15" t="s">
        <v>308</v>
      </c>
      <c r="C6" s="149" t="s">
        <v>309</v>
      </c>
      <c r="D6" s="103">
        <v>36890</v>
      </c>
      <c r="E6" s="18" t="s">
        <v>310</v>
      </c>
      <c r="F6" s="103">
        <v>45605</v>
      </c>
      <c r="G6" s="21" t="s">
        <v>103</v>
      </c>
      <c r="H6" s="25">
        <v>45624</v>
      </c>
      <c r="I6" s="20"/>
      <c r="J6" s="57" t="s">
        <v>111</v>
      </c>
      <c r="K6" s="58"/>
      <c r="L6" s="57"/>
      <c r="M6" s="65"/>
      <c r="N6" s="66"/>
      <c r="O6" s="66"/>
      <c r="P6" s="66"/>
      <c r="Q6" s="66"/>
      <c r="R6" s="66"/>
      <c r="S6" s="66"/>
    </row>
    <row r="7" spans="1:19">
      <c r="A7" s="219">
        <v>4</v>
      </c>
      <c r="B7" s="15" t="s">
        <v>311</v>
      </c>
      <c r="C7" s="149" t="s">
        <v>312</v>
      </c>
      <c r="D7" s="103">
        <v>37521</v>
      </c>
      <c r="E7" s="18" t="s">
        <v>313</v>
      </c>
      <c r="F7" s="103">
        <v>45605</v>
      </c>
      <c r="G7" s="21" t="s">
        <v>103</v>
      </c>
      <c r="H7" s="25">
        <v>45624</v>
      </c>
      <c r="I7" s="20"/>
      <c r="J7" s="57" t="s">
        <v>111</v>
      </c>
      <c r="K7" s="58"/>
      <c r="L7" s="57"/>
      <c r="M7" s="65"/>
      <c r="N7" s="66"/>
      <c r="O7" s="66"/>
      <c r="P7" s="66"/>
      <c r="Q7" s="66" t="s">
        <v>144</v>
      </c>
      <c r="R7" s="66" t="s">
        <v>332</v>
      </c>
      <c r="S7" s="66"/>
    </row>
    <row r="8" spans="1:19">
      <c r="A8" s="55"/>
      <c r="B8" s="15"/>
      <c r="C8" s="12"/>
      <c r="D8" s="18"/>
      <c r="E8" s="18"/>
      <c r="F8" s="22"/>
      <c r="G8" s="21"/>
      <c r="H8" s="25"/>
      <c r="I8" s="20"/>
      <c r="J8" s="57"/>
      <c r="K8" s="58"/>
      <c r="L8" s="57"/>
      <c r="M8" s="65"/>
      <c r="N8" s="66"/>
      <c r="O8" s="66"/>
      <c r="P8" s="66"/>
      <c r="Q8" s="66"/>
      <c r="R8" s="66"/>
      <c r="S8" s="66"/>
    </row>
    <row r="9" spans="1:19">
      <c r="A9" s="55"/>
      <c r="B9" s="15"/>
      <c r="C9" s="12"/>
      <c r="D9" s="18"/>
      <c r="E9" s="18"/>
      <c r="F9" s="22"/>
      <c r="G9" s="21"/>
      <c r="H9" s="25"/>
      <c r="I9" s="20"/>
      <c r="J9" s="57"/>
      <c r="K9" s="58"/>
      <c r="L9" s="57"/>
      <c r="M9" s="65"/>
      <c r="N9" s="66"/>
      <c r="O9" s="66"/>
      <c r="P9" s="66"/>
      <c r="Q9" s="66"/>
      <c r="R9" s="66"/>
      <c r="S9" s="66"/>
    </row>
    <row r="10" spans="1:19">
      <c r="A10" s="55"/>
      <c r="B10" s="15"/>
      <c r="C10" s="12"/>
      <c r="D10" s="18"/>
      <c r="E10" s="18"/>
      <c r="F10" s="22"/>
      <c r="G10" s="21"/>
      <c r="H10" s="25"/>
      <c r="I10" s="20"/>
      <c r="J10" s="57"/>
      <c r="K10" s="58"/>
      <c r="L10" s="57"/>
      <c r="M10" s="65"/>
      <c r="N10" s="66"/>
      <c r="O10" s="66"/>
      <c r="P10" s="66"/>
      <c r="Q10" s="66"/>
      <c r="R10" s="66"/>
      <c r="S10" s="66"/>
    </row>
    <row r="11" spans="1:19">
      <c r="A11" s="55"/>
      <c r="B11" s="15"/>
      <c r="C11" s="12"/>
      <c r="D11" s="18"/>
      <c r="E11" s="18"/>
      <c r="F11" s="22"/>
      <c r="G11" s="21"/>
      <c r="H11" s="25"/>
      <c r="I11" s="20"/>
      <c r="J11" s="57"/>
      <c r="K11" s="58"/>
      <c r="L11" s="57"/>
      <c r="M11" s="65"/>
      <c r="N11" s="66"/>
      <c r="O11" s="66"/>
      <c r="P11" s="66"/>
      <c r="Q11" s="66"/>
      <c r="R11" s="66"/>
      <c r="S11" s="66"/>
    </row>
    <row r="12" spans="1:19">
      <c r="A12" s="55"/>
      <c r="B12" s="15"/>
      <c r="C12" s="12"/>
      <c r="D12" s="18"/>
      <c r="E12" s="18"/>
      <c r="F12" s="22"/>
      <c r="G12" s="21"/>
      <c r="H12" s="25"/>
      <c r="I12" s="20"/>
      <c r="J12" s="57"/>
      <c r="K12" s="58"/>
      <c r="L12" s="57"/>
      <c r="M12" s="65"/>
      <c r="N12" s="66"/>
      <c r="O12" s="66"/>
      <c r="P12" s="66"/>
      <c r="Q12" s="66"/>
      <c r="R12" s="66"/>
      <c r="S12" s="66"/>
    </row>
    <row r="13" spans="1:19" ht="18" customHeight="1">
      <c r="A13" s="55"/>
      <c r="B13" s="15"/>
      <c r="C13" s="12"/>
      <c r="D13" s="18"/>
      <c r="E13" s="18"/>
      <c r="F13" s="22"/>
      <c r="G13" s="21"/>
      <c r="H13" s="25"/>
      <c r="I13" s="20">
        <f t="shared" ref="I13:I24" ca="1" si="0">H13-TODAY()</f>
        <v>-45726</v>
      </c>
      <c r="J13" s="57"/>
      <c r="K13" s="58"/>
      <c r="L13" s="57"/>
      <c r="M13" s="65"/>
      <c r="N13" s="66"/>
      <c r="O13" s="66"/>
      <c r="P13" s="66"/>
      <c r="Q13" s="66"/>
      <c r="R13" s="66"/>
      <c r="S13" s="66"/>
    </row>
    <row r="14" spans="1:19" ht="18" customHeight="1">
      <c r="A14" s="55"/>
      <c r="B14" s="15"/>
      <c r="C14" s="12"/>
      <c r="D14" s="18"/>
      <c r="E14" s="18"/>
      <c r="F14" s="22"/>
      <c r="G14" s="21"/>
      <c r="H14" s="25"/>
      <c r="I14" s="20">
        <f t="shared" ca="1" si="0"/>
        <v>-45726</v>
      </c>
      <c r="J14" s="57"/>
      <c r="K14" s="58"/>
      <c r="L14" s="57"/>
      <c r="M14" s="65"/>
      <c r="N14" s="66"/>
      <c r="O14" s="66"/>
      <c r="P14" s="66"/>
      <c r="Q14" s="66"/>
      <c r="R14" s="66"/>
      <c r="S14" s="66"/>
    </row>
    <row r="15" spans="1:19" ht="18" customHeight="1">
      <c r="A15" s="55"/>
      <c r="B15" s="15"/>
      <c r="C15" s="12"/>
      <c r="D15" s="18"/>
      <c r="E15" s="18"/>
      <c r="F15" s="22"/>
      <c r="G15" s="21"/>
      <c r="H15" s="25"/>
      <c r="I15" s="20">
        <f t="shared" ca="1" si="0"/>
        <v>-45726</v>
      </c>
      <c r="J15" s="57"/>
      <c r="K15" s="58"/>
      <c r="L15" s="57"/>
      <c r="M15" s="65"/>
      <c r="N15" s="66"/>
      <c r="O15" s="66"/>
      <c r="P15" s="66"/>
      <c r="Q15" s="66"/>
      <c r="R15" s="66"/>
      <c r="S15" s="66"/>
    </row>
    <row r="16" spans="1:19" ht="18" customHeight="1">
      <c r="A16" s="55"/>
      <c r="B16" s="15"/>
      <c r="C16" s="12"/>
      <c r="D16" s="18"/>
      <c r="E16" s="18"/>
      <c r="F16" s="22"/>
      <c r="G16" s="21"/>
      <c r="H16" s="25"/>
      <c r="I16" s="20">
        <f t="shared" ca="1" si="0"/>
        <v>-45726</v>
      </c>
      <c r="J16" s="57"/>
      <c r="K16" s="58"/>
      <c r="L16" s="57"/>
      <c r="M16" s="65"/>
      <c r="N16" s="66"/>
      <c r="O16" s="66"/>
      <c r="P16" s="66"/>
      <c r="Q16" s="66"/>
      <c r="R16" s="66"/>
      <c r="S16" s="66"/>
    </row>
    <row r="17" spans="1:19">
      <c r="A17" s="55"/>
      <c r="B17" s="15"/>
      <c r="C17" s="12"/>
      <c r="D17" s="18"/>
      <c r="E17" s="18"/>
      <c r="F17" s="22"/>
      <c r="G17" s="21"/>
      <c r="H17" s="25"/>
      <c r="I17" s="20">
        <f t="shared" ca="1" si="0"/>
        <v>-45726</v>
      </c>
      <c r="J17" s="86"/>
      <c r="K17" s="87"/>
      <c r="L17" s="86"/>
      <c r="M17" s="65"/>
      <c r="N17" s="90"/>
      <c r="O17" s="90"/>
      <c r="P17" s="90"/>
      <c r="Q17" s="90"/>
      <c r="R17" s="90"/>
      <c r="S17" s="90"/>
    </row>
    <row r="18" spans="1:19">
      <c r="A18" s="55"/>
      <c r="B18" s="15"/>
      <c r="C18" s="12"/>
      <c r="D18" s="18"/>
      <c r="E18" s="18"/>
      <c r="F18" s="22"/>
      <c r="G18" s="21"/>
      <c r="H18" s="25"/>
      <c r="I18" s="20">
        <f t="shared" ca="1" si="0"/>
        <v>-45726</v>
      </c>
      <c r="J18" s="57"/>
      <c r="K18" s="58"/>
      <c r="L18" s="57"/>
      <c r="M18" s="65"/>
      <c r="N18" s="66"/>
      <c r="O18" s="66"/>
      <c r="P18" s="66"/>
      <c r="Q18" s="66"/>
      <c r="R18" s="66"/>
      <c r="S18" s="66"/>
    </row>
    <row r="19" spans="1:19">
      <c r="A19" s="55"/>
      <c r="B19" s="15"/>
      <c r="C19" s="12"/>
      <c r="D19" s="18"/>
      <c r="E19" s="18"/>
      <c r="F19" s="22"/>
      <c r="G19" s="21"/>
      <c r="H19" s="25"/>
      <c r="I19" s="20">
        <f t="shared" ca="1" si="0"/>
        <v>-45726</v>
      </c>
      <c r="J19" s="57"/>
      <c r="K19" s="58"/>
      <c r="L19" s="57"/>
      <c r="M19" s="65"/>
      <c r="N19" s="66"/>
      <c r="O19" s="66"/>
      <c r="P19" s="66"/>
      <c r="Q19" s="66"/>
      <c r="R19" s="66"/>
      <c r="S19" s="66"/>
    </row>
    <row r="20" spans="1:19">
      <c r="A20" s="55"/>
      <c r="B20" s="15"/>
      <c r="C20" s="12"/>
      <c r="D20" s="18"/>
      <c r="E20" s="18"/>
      <c r="F20" s="22"/>
      <c r="G20" s="21"/>
      <c r="H20" s="25"/>
      <c r="I20" s="20">
        <f t="shared" ca="1" si="0"/>
        <v>-45726</v>
      </c>
      <c r="J20" s="57"/>
      <c r="K20" s="58"/>
      <c r="L20" s="57"/>
      <c r="M20" s="65"/>
      <c r="N20" s="66"/>
      <c r="O20" s="66"/>
      <c r="P20" s="66"/>
      <c r="Q20" s="66"/>
      <c r="R20" s="66"/>
      <c r="S20" s="66"/>
    </row>
    <row r="21" spans="1:19">
      <c r="A21" s="55"/>
      <c r="B21" s="15"/>
      <c r="C21" s="12"/>
      <c r="D21" s="18"/>
      <c r="E21" s="18"/>
      <c r="F21" s="22"/>
      <c r="G21" s="21"/>
      <c r="H21" s="25"/>
      <c r="I21" s="20">
        <f t="shared" ca="1" si="0"/>
        <v>-45726</v>
      </c>
      <c r="J21" s="57"/>
      <c r="K21" s="58"/>
      <c r="L21" s="57"/>
      <c r="M21" s="65"/>
      <c r="N21" s="66"/>
      <c r="O21" s="66"/>
      <c r="P21" s="66"/>
      <c r="Q21" s="66"/>
      <c r="R21" s="66"/>
      <c r="S21" s="66"/>
    </row>
    <row r="22" spans="1:19" ht="18" customHeight="1">
      <c r="A22" s="55"/>
      <c r="B22" s="15"/>
      <c r="C22" s="12"/>
      <c r="D22" s="18"/>
      <c r="E22" s="18"/>
      <c r="F22" s="22"/>
      <c r="G22" s="21"/>
      <c r="H22" s="25"/>
      <c r="I22" s="20">
        <f t="shared" ca="1" si="0"/>
        <v>-45726</v>
      </c>
      <c r="J22" s="57"/>
      <c r="K22" s="58"/>
      <c r="L22" s="57"/>
      <c r="M22" s="65"/>
      <c r="N22" s="66"/>
      <c r="O22" s="66"/>
      <c r="P22" s="66"/>
      <c r="Q22" s="66"/>
      <c r="R22" s="66"/>
      <c r="S22" s="66"/>
    </row>
    <row r="23" spans="1:19" ht="18" customHeight="1">
      <c r="A23" s="55"/>
      <c r="B23" s="15"/>
      <c r="C23" s="12"/>
      <c r="D23" s="18"/>
      <c r="E23" s="18"/>
      <c r="F23" s="22"/>
      <c r="G23" s="21"/>
      <c r="H23" s="25"/>
      <c r="I23" s="20">
        <f t="shared" ca="1" si="0"/>
        <v>-45726</v>
      </c>
      <c r="J23" s="57"/>
      <c r="K23" s="58"/>
      <c r="L23" s="57"/>
      <c r="M23" s="65"/>
      <c r="N23" s="66"/>
      <c r="O23" s="66"/>
      <c r="P23" s="66"/>
      <c r="Q23" s="66"/>
      <c r="R23" s="66"/>
      <c r="S23" s="66"/>
    </row>
    <row r="24" spans="1:19">
      <c r="A24" s="55"/>
      <c r="B24" s="15"/>
      <c r="C24" s="12"/>
      <c r="D24" s="18"/>
      <c r="E24" s="18"/>
      <c r="F24" s="22"/>
      <c r="G24" s="21"/>
      <c r="H24" s="25"/>
      <c r="I24" s="20">
        <f t="shared" ca="1" si="0"/>
        <v>-45726</v>
      </c>
      <c r="J24" s="57"/>
      <c r="K24" s="58"/>
      <c r="L24" s="57"/>
      <c r="M24" s="65"/>
      <c r="N24" s="66"/>
      <c r="O24" s="66"/>
      <c r="P24" s="66"/>
      <c r="Q24" s="66"/>
      <c r="R24" s="66"/>
      <c r="S24" s="66"/>
    </row>
  </sheetData>
  <mergeCells count="11">
    <mergeCell ref="A2:A3"/>
    <mergeCell ref="B2:B3"/>
    <mergeCell ref="C2:C3"/>
    <mergeCell ref="C1:I1"/>
    <mergeCell ref="M2:N2"/>
    <mergeCell ref="O2:P2"/>
    <mergeCell ref="G2:I2"/>
    <mergeCell ref="J2:L2"/>
    <mergeCell ref="D2:D3"/>
    <mergeCell ref="E2:E3"/>
    <mergeCell ref="F2:F3"/>
  </mergeCells>
  <conditionalFormatting sqref="G4:I4 I5:I24">
    <cfRule type="cellIs" dxfId="4" priority="15" operator="between">
      <formula>10</formula>
      <formula>14</formula>
    </cfRule>
    <cfRule type="cellIs" dxfId="3" priority="16" operator="lessThan">
      <formula>10</formula>
    </cfRule>
    <cfRule type="cellIs" dxfId="2" priority="17" operator="greaterThan">
      <formula>14</formula>
    </cfRule>
  </conditionalFormatting>
  <conditionalFormatting sqref="J3">
    <cfRule type="containsText" dxfId="1" priority="34" operator="containsText" text="send for CSOC">
      <formula>NOT(ISERROR(SEARCH("send for CSOC",J3)))</formula>
    </cfRule>
  </conditionalFormatting>
  <conditionalFormatting sqref="J4:L24">
    <cfRule type="containsText" dxfId="0" priority="14" operator="containsText" text="send for CSOC">
      <formula>NOT(ISERROR(SEARCH("send for CSOC",J4)))</formula>
    </cfRule>
  </conditionalFormatting>
  <hyperlinks>
    <hyperlink ref="E4" r:id="rId1" display="https://wponline.mom.gov.sg/WPOLEQController?action=PIWPSOLEQ732EOnloadAction&amp;EURL=YklhRnZrWWEyQTd6cmZwNnBCMGYxRlQ5RmwzSGdhRmRrM0FqZDhOQ01nRnZNUTNaUUd6Vm9LSEpRMmNHYThKZkpTWUhxV0hRd29wNwptbXI2NkZMd3l3PT0=" xr:uid="{00000000-0004-0000-0400-000000000000}"/>
  </hyperlinks>
  <printOptions horizontalCentered="1" verticalCentered="1"/>
  <pageMargins left="0.7" right="0.7" top="1.25" bottom="0.75" header="0.3" footer="0.3"/>
  <pageSetup paperSize="8" scale="69" orientation="portrait" horizontalDpi="200" verticalDpi="200" r:id="rId2"/>
  <colBreaks count="1" manualBreakCount="1">
    <brk id="11" max="23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L31"/>
  <sheetViews>
    <sheetView topLeftCell="A19" workbookViewId="0">
      <selection activeCell="B31" sqref="B31"/>
    </sheetView>
  </sheetViews>
  <sheetFormatPr defaultRowHeight="15"/>
  <cols>
    <col min="2" max="2" width="31.42578125" customWidth="1"/>
    <col min="3" max="3" width="39.5703125" customWidth="1"/>
  </cols>
  <sheetData>
    <row r="3" spans="1:12" ht="63.75">
      <c r="A3" s="32" t="s">
        <v>195</v>
      </c>
      <c r="B3" s="31" t="s">
        <v>196</v>
      </c>
      <c r="C3" s="32" t="s">
        <v>197</v>
      </c>
      <c r="D3" s="31" t="s">
        <v>198</v>
      </c>
      <c r="E3" s="31" t="s">
        <v>199</v>
      </c>
      <c r="F3" s="31" t="s">
        <v>200</v>
      </c>
      <c r="G3" s="31" t="s">
        <v>201</v>
      </c>
      <c r="H3" s="31" t="s">
        <v>202</v>
      </c>
      <c r="I3" s="31" t="s">
        <v>203</v>
      </c>
      <c r="J3" s="32" t="s">
        <v>204</v>
      </c>
      <c r="K3" s="32" t="s">
        <v>205</v>
      </c>
      <c r="L3" s="32" t="s">
        <v>206</v>
      </c>
    </row>
    <row r="4" spans="1:12" ht="30">
      <c r="A4" s="33" t="s">
        <v>57</v>
      </c>
      <c r="B4" s="34">
        <v>43335</v>
      </c>
      <c r="C4" s="35" t="s">
        <v>34</v>
      </c>
      <c r="D4" s="35" t="s">
        <v>207</v>
      </c>
      <c r="E4" s="35" t="s">
        <v>208</v>
      </c>
      <c r="F4" s="35" t="s">
        <v>208</v>
      </c>
      <c r="G4" s="35" t="s">
        <v>209</v>
      </c>
      <c r="H4" s="34">
        <v>43363</v>
      </c>
      <c r="I4" s="34">
        <v>44788</v>
      </c>
      <c r="J4" s="34">
        <v>45522</v>
      </c>
      <c r="K4" s="35">
        <v>600</v>
      </c>
      <c r="L4" s="35" t="s">
        <v>210</v>
      </c>
    </row>
    <row r="5" spans="1:12" ht="30">
      <c r="A5" s="36" t="s">
        <v>58</v>
      </c>
      <c r="B5" s="37">
        <v>43593</v>
      </c>
      <c r="C5" s="38" t="s">
        <v>35</v>
      </c>
      <c r="D5" s="38" t="s">
        <v>211</v>
      </c>
      <c r="E5" s="38" t="s">
        <v>208</v>
      </c>
      <c r="F5" s="38" t="s">
        <v>208</v>
      </c>
      <c r="G5" s="38" t="s">
        <v>209</v>
      </c>
      <c r="H5" s="37">
        <v>43633</v>
      </c>
      <c r="I5" s="37">
        <v>44699</v>
      </c>
      <c r="J5" s="37">
        <v>45428</v>
      </c>
      <c r="K5" s="38">
        <v>950</v>
      </c>
      <c r="L5" s="38" t="s">
        <v>212</v>
      </c>
    </row>
    <row r="6" spans="1:12" ht="30">
      <c r="A6" s="33" t="s">
        <v>59</v>
      </c>
      <c r="B6" s="34">
        <v>43635</v>
      </c>
      <c r="C6" s="35" t="s">
        <v>36</v>
      </c>
      <c r="D6" s="35" t="s">
        <v>211</v>
      </c>
      <c r="E6" s="35" t="s">
        <v>208</v>
      </c>
      <c r="F6" s="35" t="s">
        <v>208</v>
      </c>
      <c r="G6" s="35" t="s">
        <v>209</v>
      </c>
      <c r="H6" s="34">
        <v>43668</v>
      </c>
      <c r="I6" s="34">
        <v>44314</v>
      </c>
      <c r="J6" s="34">
        <v>45083</v>
      </c>
      <c r="K6" s="35">
        <v>950</v>
      </c>
      <c r="L6" s="35" t="s">
        <v>212</v>
      </c>
    </row>
    <row r="7" spans="1:12" ht="30">
      <c r="A7" s="36" t="s">
        <v>60</v>
      </c>
      <c r="B7" s="37">
        <v>43757</v>
      </c>
      <c r="C7" s="38" t="s">
        <v>37</v>
      </c>
      <c r="D7" s="38" t="s">
        <v>211</v>
      </c>
      <c r="E7" s="38" t="s">
        <v>208</v>
      </c>
      <c r="F7" s="38" t="s">
        <v>208</v>
      </c>
      <c r="G7" s="38" t="s">
        <v>209</v>
      </c>
      <c r="H7" s="37">
        <v>43761</v>
      </c>
      <c r="I7" s="37">
        <v>44441</v>
      </c>
      <c r="J7" s="37">
        <v>45218</v>
      </c>
      <c r="K7" s="38">
        <v>600</v>
      </c>
      <c r="L7" s="38" t="s">
        <v>210</v>
      </c>
    </row>
    <row r="8" spans="1:12" ht="30">
      <c r="A8" s="33" t="s">
        <v>61</v>
      </c>
      <c r="B8" s="34">
        <v>44057</v>
      </c>
      <c r="C8" s="35" t="s">
        <v>38</v>
      </c>
      <c r="D8" s="35" t="s">
        <v>211</v>
      </c>
      <c r="E8" s="35" t="s">
        <v>213</v>
      </c>
      <c r="F8" s="35" t="s">
        <v>208</v>
      </c>
      <c r="G8" s="35" t="s">
        <v>209</v>
      </c>
      <c r="H8" s="34">
        <v>44086</v>
      </c>
      <c r="I8" s="35"/>
      <c r="J8" s="34">
        <v>44814</v>
      </c>
      <c r="K8" s="35">
        <v>600</v>
      </c>
      <c r="L8" s="35" t="s">
        <v>210</v>
      </c>
    </row>
    <row r="9" spans="1:12" ht="30">
      <c r="A9" s="36" t="s">
        <v>62</v>
      </c>
      <c r="B9" s="37">
        <v>44077</v>
      </c>
      <c r="C9" s="38" t="s">
        <v>39</v>
      </c>
      <c r="D9" s="38" t="s">
        <v>211</v>
      </c>
      <c r="E9" s="38" t="s">
        <v>213</v>
      </c>
      <c r="F9" s="38" t="s">
        <v>208</v>
      </c>
      <c r="G9" s="38" t="s">
        <v>209</v>
      </c>
      <c r="H9" s="37">
        <v>44086</v>
      </c>
      <c r="I9" s="38"/>
      <c r="J9" s="37">
        <v>44814</v>
      </c>
      <c r="K9" s="38">
        <v>950</v>
      </c>
      <c r="L9" s="38" t="s">
        <v>212</v>
      </c>
    </row>
    <row r="10" spans="1:12" ht="30">
      <c r="A10" s="33" t="s">
        <v>63</v>
      </c>
      <c r="B10" s="34">
        <v>44588</v>
      </c>
      <c r="C10" s="35" t="s">
        <v>40</v>
      </c>
      <c r="D10" s="35" t="s">
        <v>211</v>
      </c>
      <c r="E10" s="35" t="s">
        <v>208</v>
      </c>
      <c r="F10" s="35" t="s">
        <v>208</v>
      </c>
      <c r="G10" s="35" t="s">
        <v>209</v>
      </c>
      <c r="H10" s="34">
        <v>44643</v>
      </c>
      <c r="I10" s="35"/>
      <c r="J10" s="34">
        <v>45354</v>
      </c>
      <c r="K10" s="35">
        <v>950</v>
      </c>
      <c r="L10" s="35" t="s">
        <v>212</v>
      </c>
    </row>
    <row r="11" spans="1:12" ht="30">
      <c r="A11" s="36" t="s">
        <v>64</v>
      </c>
      <c r="B11" s="37">
        <v>44596</v>
      </c>
      <c r="C11" s="38" t="s">
        <v>41</v>
      </c>
      <c r="D11" s="38" t="s">
        <v>207</v>
      </c>
      <c r="E11" s="38" t="s">
        <v>208</v>
      </c>
      <c r="F11" s="38" t="s">
        <v>208</v>
      </c>
      <c r="G11" s="38" t="s">
        <v>209</v>
      </c>
      <c r="H11" s="37">
        <v>44614</v>
      </c>
      <c r="I11" s="38"/>
      <c r="J11" s="37">
        <v>45338</v>
      </c>
      <c r="K11" s="38">
        <v>600</v>
      </c>
      <c r="L11" s="38" t="s">
        <v>210</v>
      </c>
    </row>
    <row r="12" spans="1:12" ht="30">
      <c r="A12" s="33" t="s">
        <v>65</v>
      </c>
      <c r="B12" s="34">
        <v>44614</v>
      </c>
      <c r="C12" s="35" t="s">
        <v>42</v>
      </c>
      <c r="D12" s="35" t="s">
        <v>207</v>
      </c>
      <c r="E12" s="35" t="s">
        <v>208</v>
      </c>
      <c r="F12" s="35" t="s">
        <v>208</v>
      </c>
      <c r="G12" s="35" t="s">
        <v>209</v>
      </c>
      <c r="H12" s="34">
        <v>44677</v>
      </c>
      <c r="I12" s="35"/>
      <c r="J12" s="34">
        <v>44932</v>
      </c>
      <c r="K12" s="35">
        <v>600</v>
      </c>
      <c r="L12" s="35" t="s">
        <v>210</v>
      </c>
    </row>
    <row r="13" spans="1:12" ht="30">
      <c r="A13" s="36" t="s">
        <v>66</v>
      </c>
      <c r="B13" s="37">
        <v>44616</v>
      </c>
      <c r="C13" s="38" t="s">
        <v>43</v>
      </c>
      <c r="D13" s="38" t="s">
        <v>207</v>
      </c>
      <c r="E13" s="38" t="s">
        <v>208</v>
      </c>
      <c r="F13" s="38" t="s">
        <v>208</v>
      </c>
      <c r="G13" s="38" t="s">
        <v>209</v>
      </c>
      <c r="H13" s="37">
        <v>44736</v>
      </c>
      <c r="I13" s="38"/>
      <c r="J13" s="37">
        <v>44994</v>
      </c>
      <c r="K13" s="38">
        <v>950</v>
      </c>
      <c r="L13" s="38" t="s">
        <v>212</v>
      </c>
    </row>
    <row r="14" spans="1:12" ht="30">
      <c r="A14" s="33" t="s">
        <v>67</v>
      </c>
      <c r="B14" s="34">
        <v>44616</v>
      </c>
      <c r="C14" s="35" t="s">
        <v>44</v>
      </c>
      <c r="D14" s="35" t="s">
        <v>207</v>
      </c>
      <c r="E14" s="35" t="s">
        <v>208</v>
      </c>
      <c r="F14" s="35" t="s">
        <v>208</v>
      </c>
      <c r="G14" s="35" t="s">
        <v>209</v>
      </c>
      <c r="H14" s="34">
        <v>44622</v>
      </c>
      <c r="I14" s="35"/>
      <c r="J14" s="34">
        <v>45349</v>
      </c>
      <c r="K14" s="35">
        <v>950</v>
      </c>
      <c r="L14" s="35" t="s">
        <v>212</v>
      </c>
    </row>
    <row r="15" spans="1:12" ht="30">
      <c r="A15" s="36" t="s">
        <v>68</v>
      </c>
      <c r="B15" s="37">
        <v>44616</v>
      </c>
      <c r="C15" s="38" t="s">
        <v>45</v>
      </c>
      <c r="D15" s="38" t="s">
        <v>207</v>
      </c>
      <c r="E15" s="38" t="s">
        <v>208</v>
      </c>
      <c r="F15" s="38" t="s">
        <v>208</v>
      </c>
      <c r="G15" s="38" t="s">
        <v>209</v>
      </c>
      <c r="H15" s="37">
        <v>44622</v>
      </c>
      <c r="I15" s="38"/>
      <c r="J15" s="37">
        <v>45349</v>
      </c>
      <c r="K15" s="38">
        <v>600</v>
      </c>
      <c r="L15" s="38" t="s">
        <v>210</v>
      </c>
    </row>
    <row r="16" spans="1:12" ht="30">
      <c r="A16" s="33" t="s">
        <v>69</v>
      </c>
      <c r="B16" s="34">
        <v>44616</v>
      </c>
      <c r="C16" s="35" t="s">
        <v>46</v>
      </c>
      <c r="D16" s="35" t="s">
        <v>207</v>
      </c>
      <c r="E16" s="35" t="s">
        <v>208</v>
      </c>
      <c r="F16" s="35" t="s">
        <v>208</v>
      </c>
      <c r="G16" s="35" t="s">
        <v>209</v>
      </c>
      <c r="H16" s="34">
        <v>44622</v>
      </c>
      <c r="I16" s="35"/>
      <c r="J16" s="34">
        <v>45349</v>
      </c>
      <c r="K16" s="35">
        <v>600</v>
      </c>
      <c r="L16" s="35" t="s">
        <v>210</v>
      </c>
    </row>
    <row r="17" spans="1:12" ht="30">
      <c r="A17" s="36" t="s">
        <v>70</v>
      </c>
      <c r="B17" s="37">
        <v>44618</v>
      </c>
      <c r="C17" s="38" t="s">
        <v>47</v>
      </c>
      <c r="D17" s="38" t="s">
        <v>211</v>
      </c>
      <c r="E17" s="38" t="s">
        <v>208</v>
      </c>
      <c r="F17" s="38" t="s">
        <v>208</v>
      </c>
      <c r="G17" s="38" t="s">
        <v>209</v>
      </c>
      <c r="H17" s="37">
        <v>44679</v>
      </c>
      <c r="I17" s="38"/>
      <c r="J17" s="37">
        <v>45132</v>
      </c>
      <c r="K17" s="38">
        <v>950</v>
      </c>
      <c r="L17" s="38" t="s">
        <v>212</v>
      </c>
    </row>
    <row r="18" spans="1:12" ht="30">
      <c r="A18" s="33" t="s">
        <v>71</v>
      </c>
      <c r="B18" s="34">
        <v>44618</v>
      </c>
      <c r="C18" s="35" t="s">
        <v>48</v>
      </c>
      <c r="D18" s="35" t="s">
        <v>211</v>
      </c>
      <c r="E18" s="35" t="s">
        <v>208</v>
      </c>
      <c r="F18" s="35" t="s">
        <v>208</v>
      </c>
      <c r="G18" s="35" t="s">
        <v>209</v>
      </c>
      <c r="H18" s="34">
        <v>44628</v>
      </c>
      <c r="I18" s="35"/>
      <c r="J18" s="34">
        <v>45354</v>
      </c>
      <c r="K18" s="35">
        <v>950</v>
      </c>
      <c r="L18" s="35" t="s">
        <v>212</v>
      </c>
    </row>
    <row r="19" spans="1:12" ht="30">
      <c r="A19" s="36" t="s">
        <v>72</v>
      </c>
      <c r="B19" s="37">
        <v>44621</v>
      </c>
      <c r="C19" s="38" t="s">
        <v>49</v>
      </c>
      <c r="D19" s="38" t="s">
        <v>211</v>
      </c>
      <c r="E19" s="38" t="s">
        <v>208</v>
      </c>
      <c r="F19" s="38" t="s">
        <v>208</v>
      </c>
      <c r="G19" s="38" t="s">
        <v>209</v>
      </c>
      <c r="H19" s="37">
        <v>44628</v>
      </c>
      <c r="I19" s="38"/>
      <c r="J19" s="37">
        <v>45354</v>
      </c>
      <c r="K19" s="38">
        <v>950</v>
      </c>
      <c r="L19" s="38" t="s">
        <v>212</v>
      </c>
    </row>
    <row r="20" spans="1:12" ht="30">
      <c r="A20" s="33" t="s">
        <v>73</v>
      </c>
      <c r="B20" s="34">
        <v>44621</v>
      </c>
      <c r="C20" s="35" t="s">
        <v>50</v>
      </c>
      <c r="D20" s="35" t="s">
        <v>207</v>
      </c>
      <c r="E20" s="35" t="s">
        <v>208</v>
      </c>
      <c r="F20" s="35" t="s">
        <v>208</v>
      </c>
      <c r="G20" s="35" t="s">
        <v>209</v>
      </c>
      <c r="H20" s="34">
        <v>44736</v>
      </c>
      <c r="I20" s="35"/>
      <c r="J20" s="34">
        <v>45260</v>
      </c>
      <c r="K20" s="35">
        <v>600</v>
      </c>
      <c r="L20" s="35" t="s">
        <v>210</v>
      </c>
    </row>
    <row r="21" spans="1:12" ht="30">
      <c r="A21" s="36" t="s">
        <v>74</v>
      </c>
      <c r="B21" s="37">
        <v>44644</v>
      </c>
      <c r="C21" s="38" t="s">
        <v>51</v>
      </c>
      <c r="D21" s="38" t="s">
        <v>211</v>
      </c>
      <c r="E21" s="38" t="s">
        <v>208</v>
      </c>
      <c r="F21" s="38" t="s">
        <v>208</v>
      </c>
      <c r="G21" s="38" t="s">
        <v>209</v>
      </c>
      <c r="H21" s="37">
        <v>44716</v>
      </c>
      <c r="I21" s="38"/>
      <c r="J21" s="37">
        <v>45435</v>
      </c>
      <c r="K21" s="38">
        <v>600</v>
      </c>
      <c r="L21" s="38" t="s">
        <v>210</v>
      </c>
    </row>
    <row r="22" spans="1:12" ht="30">
      <c r="A22" s="33" t="s">
        <v>75</v>
      </c>
      <c r="B22" s="34">
        <v>44646</v>
      </c>
      <c r="C22" s="35" t="s">
        <v>52</v>
      </c>
      <c r="D22" s="35" t="s">
        <v>211</v>
      </c>
      <c r="E22" s="35" t="s">
        <v>208</v>
      </c>
      <c r="F22" s="35" t="s">
        <v>208</v>
      </c>
      <c r="G22" s="35" t="s">
        <v>209</v>
      </c>
      <c r="H22" s="34">
        <v>44653</v>
      </c>
      <c r="I22" s="35"/>
      <c r="J22" s="34">
        <v>44911</v>
      </c>
      <c r="K22" s="35">
        <v>700</v>
      </c>
      <c r="L22" s="35" t="s">
        <v>212</v>
      </c>
    </row>
    <row r="23" spans="1:12" ht="30">
      <c r="A23" s="36" t="s">
        <v>76</v>
      </c>
      <c r="B23" s="37">
        <v>44648</v>
      </c>
      <c r="C23" s="39" t="s">
        <v>53</v>
      </c>
      <c r="D23" s="30"/>
      <c r="E23" s="30"/>
      <c r="F23" s="30"/>
      <c r="G23" s="30"/>
      <c r="H23" s="30"/>
      <c r="I23" s="30"/>
      <c r="J23" s="30"/>
      <c r="K23" s="30"/>
      <c r="L23" s="30"/>
    </row>
    <row r="24" spans="1:12" ht="30">
      <c r="A24" s="33" t="s">
        <v>131</v>
      </c>
      <c r="B24" s="34">
        <v>44651</v>
      </c>
      <c r="C24" s="35" t="s">
        <v>54</v>
      </c>
      <c r="D24" s="35" t="s">
        <v>211</v>
      </c>
      <c r="E24" s="35" t="s">
        <v>208</v>
      </c>
      <c r="F24" s="35" t="s">
        <v>208</v>
      </c>
      <c r="G24" s="35" t="s">
        <v>209</v>
      </c>
      <c r="H24" s="34">
        <v>44716</v>
      </c>
      <c r="I24" s="35"/>
      <c r="J24" s="34">
        <v>45435</v>
      </c>
      <c r="K24" s="35">
        <v>950</v>
      </c>
      <c r="L24" s="35" t="s">
        <v>212</v>
      </c>
    </row>
    <row r="25" spans="1:12" ht="30">
      <c r="A25" s="36" t="s">
        <v>77</v>
      </c>
      <c r="B25" s="37">
        <v>44679</v>
      </c>
      <c r="C25" s="38" t="s">
        <v>55</v>
      </c>
      <c r="D25" s="38" t="s">
        <v>211</v>
      </c>
      <c r="E25" s="38" t="s">
        <v>208</v>
      </c>
      <c r="F25" s="38" t="s">
        <v>208</v>
      </c>
      <c r="G25" s="38" t="s">
        <v>209</v>
      </c>
      <c r="H25" s="37">
        <v>44716</v>
      </c>
      <c r="I25" s="38"/>
      <c r="J25" s="37">
        <v>45435</v>
      </c>
      <c r="K25" s="38">
        <v>950</v>
      </c>
      <c r="L25" s="38" t="s">
        <v>212</v>
      </c>
    </row>
    <row r="26" spans="1:12" ht="30">
      <c r="A26" s="33" t="s">
        <v>78</v>
      </c>
      <c r="B26" s="34">
        <v>44698</v>
      </c>
      <c r="C26" s="35" t="s">
        <v>56</v>
      </c>
      <c r="D26" s="35" t="s">
        <v>207</v>
      </c>
      <c r="E26" s="35" t="s">
        <v>208</v>
      </c>
      <c r="F26" s="35" t="s">
        <v>208</v>
      </c>
      <c r="G26" s="35" t="s">
        <v>209</v>
      </c>
      <c r="H26" s="34">
        <v>44736</v>
      </c>
      <c r="I26" s="35"/>
      <c r="J26" s="34">
        <v>45450</v>
      </c>
      <c r="K26" s="35">
        <v>600</v>
      </c>
      <c r="L26" s="35" t="s">
        <v>210</v>
      </c>
    </row>
    <row r="27" spans="1:12" ht="30">
      <c r="A27" s="36" t="s">
        <v>110</v>
      </c>
      <c r="B27" s="37">
        <v>44723</v>
      </c>
      <c r="C27" s="38" t="s">
        <v>108</v>
      </c>
      <c r="D27" s="38" t="s">
        <v>211</v>
      </c>
      <c r="E27" s="38" t="s">
        <v>208</v>
      </c>
      <c r="F27" s="38" t="s">
        <v>208</v>
      </c>
      <c r="G27" s="38" t="s">
        <v>209</v>
      </c>
      <c r="H27" s="37">
        <v>44754</v>
      </c>
      <c r="I27" s="38"/>
      <c r="J27" s="37">
        <v>45463</v>
      </c>
      <c r="K27" s="38">
        <v>600</v>
      </c>
      <c r="L27" s="38" t="s">
        <v>210</v>
      </c>
    </row>
    <row r="28" spans="1:12" ht="30">
      <c r="A28" s="33" t="s">
        <v>150</v>
      </c>
      <c r="B28" s="34">
        <v>44728</v>
      </c>
      <c r="C28" s="35" t="s">
        <v>133</v>
      </c>
      <c r="D28" s="35" t="s">
        <v>207</v>
      </c>
      <c r="E28" s="35" t="s">
        <v>208</v>
      </c>
      <c r="F28" s="35" t="s">
        <v>208</v>
      </c>
      <c r="G28" s="35" t="s">
        <v>209</v>
      </c>
      <c r="H28" s="34">
        <v>44791</v>
      </c>
      <c r="I28" s="35"/>
      <c r="J28" s="34">
        <v>45409</v>
      </c>
      <c r="K28" s="35">
        <v>600</v>
      </c>
      <c r="L28" s="35" t="s">
        <v>210</v>
      </c>
    </row>
    <row r="29" spans="1:12" ht="30">
      <c r="A29" s="36" t="s">
        <v>152</v>
      </c>
      <c r="B29" s="37">
        <v>44729</v>
      </c>
      <c r="C29" s="38" t="s">
        <v>132</v>
      </c>
      <c r="D29" s="38" t="s">
        <v>207</v>
      </c>
      <c r="E29" s="38" t="s">
        <v>208</v>
      </c>
      <c r="F29" s="38" t="s">
        <v>208</v>
      </c>
      <c r="G29" s="38" t="s">
        <v>209</v>
      </c>
      <c r="H29" s="37">
        <v>44790</v>
      </c>
      <c r="I29" s="38"/>
      <c r="J29" s="37">
        <v>45498</v>
      </c>
      <c r="K29" s="38">
        <v>950</v>
      </c>
      <c r="L29" s="38" t="s">
        <v>212</v>
      </c>
    </row>
    <row r="30" spans="1:12" ht="30">
      <c r="A30" s="33" t="s">
        <v>154</v>
      </c>
      <c r="B30" s="34">
        <v>44739</v>
      </c>
      <c r="C30" s="35" t="s">
        <v>214</v>
      </c>
      <c r="D30" s="35" t="s">
        <v>207</v>
      </c>
      <c r="E30" s="35" t="s">
        <v>208</v>
      </c>
      <c r="F30" s="35" t="s">
        <v>208</v>
      </c>
      <c r="G30" s="35" t="s">
        <v>209</v>
      </c>
      <c r="H30" s="34">
        <v>44790</v>
      </c>
      <c r="I30" s="35"/>
      <c r="J30" s="34">
        <v>45498</v>
      </c>
      <c r="K30" s="35">
        <v>600</v>
      </c>
      <c r="L30" s="35" t="s">
        <v>210</v>
      </c>
    </row>
    <row r="31" spans="1:12" ht="30">
      <c r="A31" s="36" t="s">
        <v>148</v>
      </c>
      <c r="B31" s="37">
        <v>44758</v>
      </c>
      <c r="C31" s="38" t="s">
        <v>136</v>
      </c>
      <c r="D31" s="30"/>
      <c r="E31" s="30"/>
      <c r="F31" s="30"/>
      <c r="G31" s="30"/>
      <c r="H31" s="30"/>
      <c r="I31" s="30"/>
      <c r="J31" s="30"/>
      <c r="K31" s="30"/>
      <c r="L31" s="30"/>
    </row>
  </sheetData>
  <hyperlinks>
    <hyperlink ref="A3" r:id="rId1" display="https://wponline.mom.gov.sg/WPOLEQController?action=PIWPSOLEQ735OnloadAction&amp;sortTypeKey=WPOL_WORKER_SORT_BY_WPNO&amp;order=Descending&amp;isNew=false" xr:uid="{00000000-0004-0000-0500-000000000000}"/>
    <hyperlink ref="C3" r:id="rId2" display="https://wponline.mom.gov.sg/WPOLEQController?action=PIWPSOLEQ735OnloadAction&amp;sortTypeKey=WPOL_WORKER_SORT_BY_NAME&amp;order=Descending&amp;isNew=false" xr:uid="{00000000-0004-0000-0500-000001000000}"/>
    <hyperlink ref="J3" r:id="rId3" display="https://wponline.mom.gov.sg/WPOLEQController?action=PIWPSOLEQ735OnloadAction&amp;sortTypeKey=WPOL_WORKER_SORT_BY_EXPIRY_DT&amp;order=Descending&amp;isNew=false" xr:uid="{00000000-0004-0000-0500-000002000000}"/>
    <hyperlink ref="K3" r:id="rId4" display="https://wponline.mom.gov.sg/WPOLEQController?action=PIWPSOLEQ735OnloadAction&amp;sortTypeKey=WPOL_WORKER_SORT_BY_LVRATE&amp;order=Descending&amp;isNew=false" xr:uid="{00000000-0004-0000-0500-000003000000}"/>
    <hyperlink ref="L3" r:id="rId5" display="https://wponline.mom.gov.sg/WPOLEQController?action=PIWPSOLEQ735OnloadAction&amp;sortTypeKey=WPOL_WORKER_SORT_BY_R1_R2_IND&amp;order=Descending&amp;isNew=false" xr:uid="{00000000-0004-0000-0500-000004000000}"/>
    <hyperlink ref="A4" r:id="rId6" display="https://wponline.mom.gov.sg/WPOLEQController?action=PIWPSOLEQ732EOnloadAction&amp;EURL=dW5qSnNrNnJoNW1tRzJ0U09KamwvRDVMVlIwZGF2UjZmMUZNcktHdWQxUVA0dkMxMEVXblZjdFNMMUpKS2M5T0NXeDNVYWlBUVN5RwpkZ1R2VExtQ1ZnPT0=" xr:uid="{00000000-0004-0000-0500-000005000000}"/>
    <hyperlink ref="A5" r:id="rId7" display="https://wponline.mom.gov.sg/WPOLEQController?action=PIWPSOLEQ732EOnloadAction&amp;EURL=SFErZnF0YnB6NTZ1dUlrS29SYmxFcXJEUjlCakFpSXYrNXdsMldYaHVHTVA0dkMxMEVXblZjdFNMMUpKS2M5T0NXeDNVYWlBUVN5RwpkZ1R2VExtQ1ZnPT0=" xr:uid="{00000000-0004-0000-0500-000006000000}"/>
    <hyperlink ref="A6" r:id="rId8" display="https://wponline.mom.gov.sg/WPOLEQController?action=PIWPSOLEQ732EOnloadAction&amp;EURL=YklhRnZrWWEyQTd6cmZwNnBCMGYxRlQ5RmwzSGdhRmRrM0FqZDhOQ01nRVA0dkMxMEVXblZjdFNMMUpKS2M5T0NXeDNVYWlBUVN5RwpkZ1R2VExtQ1ZnPT0=" xr:uid="{00000000-0004-0000-0500-000007000000}"/>
    <hyperlink ref="A7" r:id="rId9" display="https://wponline.mom.gov.sg/WPOLEQController?action=PIWPSOLEQ732EOnloadAction&amp;EURL=a0NRbldSd0ZvK0x3c1ZPRGQreFJBUzdsRHNSYTVHZW5KQWtvSS83VnZxZ1A0dkMxMEVXblZjdFNMMUpKS2M5T0NXeDNVYWlBUVN5RwpkZ1R2VExtQ1ZnPT0=" xr:uid="{00000000-0004-0000-0500-000008000000}"/>
    <hyperlink ref="A8" r:id="rId10" display="https://wponline.mom.gov.sg/WPOLEQController?action=PIWPSOLEQ732EOnloadAction&amp;EURL=a09YbEQ2SHJBQXp0eWd4d1EySE0zQjZ3OHRaemlWcGRLbGVNTFoyWjlBSVA0dkMxMEVXblZjdFNMMUpKS2M5T0NXeDNVYWlBUVN5RwpkZ1R2VExtQ1ZnPT0=" xr:uid="{00000000-0004-0000-0500-000009000000}"/>
    <hyperlink ref="A9" r:id="rId11" display="https://wponline.mom.gov.sg/WPOLEQController?action=PIWPSOLEQ732EOnloadAction&amp;EURL=Y2cweVZCNGQ4eHZwZXNEWnpGaThrMVg1QUpqRVFqVTJJWndacHp5V2k5WVA0dkMxMEVXblZjdFNMMUpKS2M5T0NXeDNVYWlBUVN5RwpkZ1R2VExtQ1ZnPT0=" xr:uid="{00000000-0004-0000-0500-00000A000000}"/>
    <hyperlink ref="A10" r:id="rId12" display="https://wponline.mom.gov.sg/WPOLEQController?action=PIWPSOLEQ732EOnloadAction&amp;EURL=YjZXRXBhaENVMzlxUWdsR3VaVklkUmpUSlZhMEpROSthbnRNL0YvZEpQMFA0dkMxMEVXblZjdFNMMUpKS2M5T0NXeDNVYWlBUVN5RwpkZ1R2VExtQ1ZnPT0=" xr:uid="{00000000-0004-0000-0500-00000B000000}"/>
    <hyperlink ref="A11" r:id="rId13" display="https://wponline.mom.gov.sg/WPOLEQController?action=PIWPSOLEQ732EOnloadAction&amp;EURL=aTc5S0VOZUR0S3ZoTEdUd25BYTBTT3F2UUd5K3ArVmlyZWlucVdNTFZNb1A0dkMxMEVXblZjdFNMMUpKS2M5T0NXeDNVYWlBUVN5RwpkZ1R2VExtQ1ZnPT0=" xr:uid="{00000000-0004-0000-0500-00000C000000}"/>
    <hyperlink ref="A12" r:id="rId14" display="https://wponline.mom.gov.sg/WPOLEQController?action=PIWPSOLEQ732EOnloadAction&amp;EURL=Z3F2SHI5UHovY3UxL1BOWVJOSlhvMWk2d0FnUjVNRkNQS3BaTXZ3VDhOY1A0dkMxMEVXblZjdFNMMUpKS2M5T0NXeDNVYWlBUVN5RwpkZ1R2VExtQ1ZnPT0=" xr:uid="{00000000-0004-0000-0500-00000D000000}"/>
    <hyperlink ref="A13" r:id="rId15" display="https://wponline.mom.gov.sg/WPOLEQController?action=PIWPSOLEQ732EOnloadAction&amp;EURL=MGlrT000QlY5RHA4M3prMndNeUtReVdXbm5oK3ErN3ZPZFZrbXMvSjVNZ1A0dkMxMEVXblZjdFNMMUpKS2M5T0NXeDNVYWlBUVN5RwpkZ1R2VExtQ1ZnPT0=" xr:uid="{00000000-0004-0000-0500-00000E000000}"/>
    <hyperlink ref="A14" r:id="rId16" display="https://wponline.mom.gov.sg/WPOLEQController?action=PIWPSOLEQ732EOnloadAction&amp;EURL=Yk1nN3FHSTlLWUJKbEFwOUplMXN3U1dXbm5oK3ErN3ZPZFZrbXMvSjVNZ1A0dkMxMEVXblZjdFNMMUpKS2M5T0NXeDNVYWlBUVN5RwpkZ1R2VExtQ1ZnPT0=" xr:uid="{00000000-0004-0000-0500-00000F000000}"/>
    <hyperlink ref="A15" r:id="rId17" display="https://wponline.mom.gov.sg/WPOLEQController?action=PIWPSOLEQ732EOnloadAction&amp;EURL=NjExaE40QngydjQ3eFNPUEdhOC9zU1dXbm5oK3ErN3ZPZFZrbXMvSjVNZ1A0dkMxMEVXblZjdFNMMUpKS2M5T0NXeDNVYWlBUVN5RwpkZ1R2VExtQ1ZnPT0=" xr:uid="{00000000-0004-0000-0500-000010000000}"/>
    <hyperlink ref="A16" r:id="rId18" display="https://wponline.mom.gov.sg/WPOLEQController?action=PIWPSOLEQ732EOnloadAction&amp;EURL=T01zOC85eUN1WXU5TE0vWEJEcGV4aVdXbm5oK3ErN3ZPZFZrbXMvSjVNZ1A0dkMxMEVXblZjdFNMMUpKS2M5T0NXeDNVYWlBUVN5RwpkZ1R2VExtQ1ZnPT0=" xr:uid="{00000000-0004-0000-0500-000011000000}"/>
    <hyperlink ref="A17" r:id="rId19" display="https://wponline.mom.gov.sg/WPOLEQController?action=PIWPSOLEQ732EOnloadAction&amp;EURL=M1hiNzNkTzQrTW1LUk5DbXQ2V2Z6Z0V5Y0txdEhSa2h1c3MzUjdOektkQVA0dkMxMEVXblZjdFNMMUpKS2M5T0NXeDNVYWlBUVN5RwpkZ1R2VExtQ1ZnPT0=" xr:uid="{00000000-0004-0000-0500-000012000000}"/>
    <hyperlink ref="A18" r:id="rId20" display="https://wponline.mom.gov.sg/WPOLEQController?action=PIWPSOLEQ732EOnloadAction&amp;EURL=NXNrbVJzUEtKWXhiTzY1ejl5ai9yZ0V5Y0txdEhSa2h1c3MzUjdOektkQVA0dkMxMEVXblZjdFNMMUpKS2M5T0NXeDNVYWlBUVN5RwpkZ1R2VExtQ1ZnPT0=" xr:uid="{00000000-0004-0000-0500-000013000000}"/>
    <hyperlink ref="A19" r:id="rId21" display="https://wponline.mom.gov.sg/WPOLEQController?action=PIWPSOLEQ732EOnloadAction&amp;EURL=RzV2Sm4yUFdoVkkyWnYvSWt0UVRib0lVSWtBQmhCN2VoN01xTTYzSEYrNFA0dkMxMEVXblZjdFNMMUpKS2M5T0NXeDNVYWlBUVN5RwpkZ1R2VExtQ1ZnPT0=" xr:uid="{00000000-0004-0000-0500-000014000000}"/>
    <hyperlink ref="A20" r:id="rId22" display="https://wponline.mom.gov.sg/WPOLEQController?action=PIWPSOLEQ732EOnloadAction&amp;EURL=NzllZm9jalpYditCSURHdlE2dEluWUlVSWtBQmhCN2VoN01xTTYzSEYrNFA0dkMxMEVXblZjdFNMMUpKS2M5T0NXeDNVYWlBUVN5RwpkZ1R2VExtQ1ZnPT0=" xr:uid="{00000000-0004-0000-0500-000015000000}"/>
    <hyperlink ref="A21" r:id="rId23" display="https://wponline.mom.gov.sg/WPOLEQController?action=PIWPSOLEQ732EOnloadAction&amp;EURL=bVIrdExTZlh2eENMN3BaQ2FkbEFUaWtOL2JHeW13TWpUMjM3NCtSdlVSTVA0dkMxMEVXblZjdFNMMUpKS2M5T0NXeDNVYWlBUVN5RwpkZ1R2VExtQ1ZnPT0=" xr:uid="{00000000-0004-0000-0500-000016000000}"/>
    <hyperlink ref="A22" r:id="rId24" display="https://wponline.mom.gov.sg/WPOLEQController?action=PIWPSOLEQ732EOnloadAction&amp;EURL=UFczOFgwZlcra0ZSSE0zWnF4V3dFWFpadDJuK0c2QlFUU1JZcENzUDNmTVA0dkMxMEVXblZjdFNMMUpKS2M5T0NXeDNVYWlBUVN5RwpkZ1R2VExtQ1ZnPT0=" xr:uid="{00000000-0004-0000-0500-000017000000}"/>
    <hyperlink ref="A23" r:id="rId25" display="https://wponline.mom.gov.sg/WPOLEQController?action=PIWPSOLEQ732EOnloadAction&amp;EURL=NFlwR1FhL0hxV0RxNmQrNTZLSG9wTEUrNU9VMDVLNEtDenc3QlR0YWR2WVA0dkMxMEVXblZjdFNMMUpKS2M5T0NXeDNVYWlBUVN5RwpkZ1R2VExtQ1ZnPT0=" xr:uid="{00000000-0004-0000-0500-000018000000}"/>
    <hyperlink ref="A24" r:id="rId26" display="https://wponline.mom.gov.sg/WPOLEQController?action=PIWPSOLEQ732EOnloadAction&amp;EURL=QjhzeXVOSmJQcjkrRU5Gck9EQU53UEJPNmZqWldEcU1CZkxxbkxVdU41eldqN2IzTHBHMTZYRnc4MGhHSmRwSWt1djFhY2JUVkxDNQp4RVEzQ1BPL3N3PT0=" xr:uid="{00000000-0004-0000-0500-000019000000}"/>
    <hyperlink ref="A25" r:id="rId27" display="https://wponline.mom.gov.sg/WPOLEQController?action=PIWPSOLEQ732EOnloadAction&amp;EURL=eG1GeXlMbmppaUR4MmR1UWoxRFQwc002Ymc0bVdPSGRNdkhCdzVzTTZ6dldqN2IzTHBHMTZYRnc4MGhHSmRwSWt1djFhY2JUVkxDNQp4RVEzQ1BPL3N3PT0=" xr:uid="{00000000-0004-0000-0500-00001A000000}"/>
    <hyperlink ref="A26" r:id="rId28" display="https://wponline.mom.gov.sg/WPOLEQController?action=PIWPSOLEQ732EOnloadAction&amp;EURL=OGJLNUVtUDFiR1ZxaWRuYVp4RjBhNkdidG5vVGdFTmM0bFA0Q3ZTWnZNL1dqN2IzTHBHMTZYRnc4MGhHSmRwSWt1djFhY2JUVkxDNQp4RVEzQ1BPL3N3PT0=" xr:uid="{00000000-0004-0000-0500-00001B000000}"/>
    <hyperlink ref="A27" r:id="rId29" display="https://wponline.mom.gov.sg/WPOLEQController?action=PIWPSOLEQ732EOnloadAction&amp;EURL=ZDkvZHRCWGk3TC9uZnZaNnhLUHA3Wkd5WWhpS2Y2OEZabTdUdDN1aXYyeldqN2IzTHBHMTZYRnc4MGhHSmRwSWt1djFhY2JUVkxDNQp4RVEzQ1BPL3N3PT0=" xr:uid="{00000000-0004-0000-0500-00001C000000}"/>
    <hyperlink ref="A28" r:id="rId30" display="https://wponline.mom.gov.sg/WPOLEQController?action=PIWPSOLEQ732EOnloadAction&amp;EURL=LzlFeEVYSm54MmlKWXY2ejFCWWtKVlREYnJzQWtxMll4djNITUF4U3g1VFdqN2IzTHBHMTZYRnc4MGhHSmRwSWt1djFhY2JUVkxDNQp4RVEzQ1BPL3N3PT0=" xr:uid="{00000000-0004-0000-0500-00001D000000}"/>
    <hyperlink ref="A29" r:id="rId31" display="https://wponline.mom.gov.sg/WPOLEQController?action=PIWPSOLEQ732EOnloadAction&amp;EURL=UGNKdGhPeGM3NGh5dndYZHlxUGZFU2U0ZFpja3JSd3R4dk5WT1ArUmJrRFdqN2IzTHBHMTZYRnc4MGhHSmRwSWt1djFhY2JUVkxDNQp4RVEzQ1BPL3N3PT0=" xr:uid="{00000000-0004-0000-0500-00001E000000}"/>
    <hyperlink ref="A30" r:id="rId32" display="https://wponline.mom.gov.sg/WPOLEQController?action=PIWPSOLEQ732EOnloadAction&amp;EURL=SEhZTkdmeFRNcldIa2UxOTFEZGx2d1ova0VBWjl1clpvUjZhUEhEM0huSFdqN2IzTHBHMTZYRnc4MGhHSmRwSWt1djFhY2JUVkxDNQp4RVEzQ1BPL3N3PT0=" xr:uid="{00000000-0004-0000-0500-00001F000000}"/>
    <hyperlink ref="A31" r:id="rId33" display="https://wponline.mom.gov.sg/WPOLEQController?action=PIWPSOLEQ732EOnloadAction&amp;EURL=R0FGYWhRY1IwRW1WeTI4ZENqVnc4ZExkTm5MeFRhbEh6c1ZwdVptR3ordldqN2IzTHBHMTZYRnc4MGhHSmRwSWt1djFhY2JUVkxDNQp4RVEzQ1BPL3N3PT0=" xr:uid="{00000000-0004-0000-0500-000020000000}"/>
  </hyperlinks>
  <pageMargins left="0.7" right="0.7" top="0.75" bottom="0.75" header="0.3" footer="0.3"/>
  <pageSetup paperSize="9" orientation="portrait" r:id="rId34"/>
  <drawing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Worker</vt:lpstr>
      <vt:lpstr>CGR</vt:lpstr>
      <vt:lpstr>Staff</vt:lpstr>
      <vt:lpstr>PNI &amp; CGR  (4)</vt:lpstr>
      <vt:lpstr>PNI &amp; CGR  (3)</vt:lpstr>
      <vt:lpstr>PNI &amp; CGR  (2)</vt:lpstr>
      <vt:lpstr>Sheet1</vt:lpstr>
      <vt:lpstr>CGR!Print_Area</vt:lpstr>
      <vt:lpstr>'PNI &amp; CGR  (2)'!Print_Area</vt:lpstr>
      <vt:lpstr>'PNI &amp; CGR  (3)'!Print_Area</vt:lpstr>
      <vt:lpstr>'PNI &amp; CGR  (4)'!Print_Area</vt:lpstr>
      <vt:lpstr>Staff!Print_Area</vt:lpstr>
      <vt:lpstr>Worker!Print_Area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</dc:creator>
  <cp:lastModifiedBy>user2</cp:lastModifiedBy>
  <cp:lastPrinted>2025-01-27T09:25:50Z</cp:lastPrinted>
  <dcterms:created xsi:type="dcterms:W3CDTF">2017-08-28T11:20:45Z</dcterms:created>
  <dcterms:modified xsi:type="dcterms:W3CDTF">2025-03-10T09:35:09Z</dcterms:modified>
</cp:coreProperties>
</file>