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Sample\"/>
    </mc:Choice>
  </mc:AlternateContent>
  <xr:revisionPtr revIDLastSave="0" documentId="13_ncr:1_{636C63CF-EFF7-465C-8527-EBF91C489EC6}" xr6:coauthVersionLast="47" xr6:coauthVersionMax="47" xr10:uidLastSave="{00000000-0000-0000-0000-000000000000}"/>
  <bookViews>
    <workbookView xWindow="-120" yWindow="-120" windowWidth="29040" windowHeight="17520" xr2:uid="{23083AF2-6A3F-4257-BC50-742EE4AB2620}"/>
  </bookViews>
  <sheets>
    <sheet name="Sheet1" sheetId="5" r:id="rId1"/>
    <sheet name="실적" sheetId="4" r:id="rId2"/>
    <sheet name="담당자코드" sheetId="2" r:id="rId3"/>
    <sheet name="강의코드" sheetId="3" r:id="rId4"/>
  </sheets>
  <calcPr calcId="191029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4" l="1"/>
  <c r="N3" i="4"/>
  <c r="O3" i="4"/>
  <c r="P3" i="4"/>
  <c r="Q3" i="4"/>
  <c r="M4" i="4"/>
  <c r="N4" i="4"/>
  <c r="O4" i="4"/>
  <c r="P4" i="4"/>
  <c r="Q4" i="4"/>
  <c r="M5" i="4"/>
  <c r="N5" i="4"/>
  <c r="O5" i="4"/>
  <c r="P5" i="4"/>
  <c r="Q5" i="4"/>
  <c r="M6" i="4"/>
  <c r="N6" i="4"/>
  <c r="O6" i="4"/>
  <c r="P6" i="4"/>
  <c r="Q6" i="4"/>
  <c r="M7" i="4"/>
  <c r="N7" i="4"/>
  <c r="O7" i="4"/>
  <c r="P7" i="4"/>
  <c r="Q7" i="4"/>
  <c r="M8" i="4"/>
  <c r="N8" i="4"/>
  <c r="O8" i="4"/>
  <c r="P8" i="4"/>
  <c r="Q8" i="4"/>
  <c r="M2" i="4"/>
  <c r="N2" i="4"/>
  <c r="O2" i="4"/>
  <c r="P2" i="4"/>
  <c r="Q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2" i="4"/>
  <c r="G3" i="4"/>
  <c r="H3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G47" i="4"/>
  <c r="H47" i="4"/>
  <c r="G48" i="4"/>
  <c r="H48" i="4"/>
  <c r="G49" i="4"/>
  <c r="H49" i="4"/>
  <c r="G50" i="4"/>
  <c r="H50" i="4"/>
  <c r="G51" i="4"/>
  <c r="H51" i="4"/>
  <c r="G52" i="4"/>
  <c r="H52" i="4"/>
  <c r="G53" i="4"/>
  <c r="H53" i="4"/>
  <c r="G54" i="4"/>
  <c r="H54" i="4"/>
  <c r="G55" i="4"/>
  <c r="H55" i="4"/>
  <c r="G56" i="4"/>
  <c r="H56" i="4"/>
  <c r="G57" i="4"/>
  <c r="H57" i="4"/>
  <c r="G58" i="4"/>
  <c r="H58" i="4"/>
  <c r="G59" i="4"/>
  <c r="H59" i="4"/>
  <c r="G60" i="4"/>
  <c r="H60" i="4"/>
  <c r="G61" i="4"/>
  <c r="H61" i="4"/>
  <c r="G62" i="4"/>
  <c r="H62" i="4"/>
  <c r="G63" i="4"/>
  <c r="H63" i="4"/>
  <c r="G64" i="4"/>
  <c r="H64" i="4"/>
  <c r="G65" i="4"/>
  <c r="H65" i="4"/>
  <c r="G66" i="4"/>
  <c r="H66" i="4"/>
  <c r="G67" i="4"/>
  <c r="H67" i="4"/>
  <c r="G68" i="4"/>
  <c r="H68" i="4"/>
  <c r="G69" i="4"/>
  <c r="H69" i="4"/>
  <c r="G70" i="4"/>
  <c r="H70" i="4"/>
  <c r="G71" i="4"/>
  <c r="H71" i="4"/>
  <c r="G72" i="4"/>
  <c r="H72" i="4"/>
  <c r="G73" i="4"/>
  <c r="H73" i="4"/>
  <c r="G74" i="4"/>
  <c r="H74" i="4"/>
  <c r="G75" i="4"/>
  <c r="H75" i="4"/>
  <c r="G76" i="4"/>
  <c r="H76" i="4"/>
  <c r="G77" i="4"/>
  <c r="H77" i="4"/>
  <c r="G78" i="4"/>
  <c r="H78" i="4"/>
  <c r="G79" i="4"/>
  <c r="H79" i="4"/>
  <c r="G80" i="4"/>
  <c r="H80" i="4"/>
  <c r="G81" i="4"/>
  <c r="H81" i="4"/>
  <c r="G82" i="4"/>
  <c r="H82" i="4"/>
  <c r="G83" i="4"/>
  <c r="H83" i="4"/>
  <c r="G84" i="4"/>
  <c r="H84" i="4"/>
  <c r="G85" i="4"/>
  <c r="H85" i="4"/>
  <c r="G86" i="4"/>
  <c r="H86" i="4"/>
  <c r="G87" i="4"/>
  <c r="H87" i="4"/>
  <c r="G88" i="4"/>
  <c r="H88" i="4"/>
  <c r="G89" i="4"/>
  <c r="H89" i="4"/>
  <c r="G90" i="4"/>
  <c r="H90" i="4"/>
  <c r="G91" i="4"/>
  <c r="H91" i="4"/>
  <c r="G92" i="4"/>
  <c r="H92" i="4"/>
  <c r="G93" i="4"/>
  <c r="H93" i="4"/>
  <c r="G94" i="4"/>
  <c r="H94" i="4"/>
  <c r="G95" i="4"/>
  <c r="H95" i="4"/>
  <c r="G96" i="4"/>
  <c r="H96" i="4"/>
  <c r="G97" i="4"/>
  <c r="H97" i="4"/>
  <c r="G98" i="4"/>
  <c r="H98" i="4"/>
  <c r="G99" i="4"/>
  <c r="H99" i="4"/>
  <c r="G100" i="4"/>
  <c r="H100" i="4"/>
  <c r="G101" i="4"/>
  <c r="H101" i="4"/>
  <c r="G102" i="4"/>
  <c r="H102" i="4"/>
  <c r="G103" i="4"/>
  <c r="H103" i="4"/>
  <c r="G104" i="4"/>
  <c r="H104" i="4"/>
  <c r="G105" i="4"/>
  <c r="H105" i="4"/>
  <c r="G106" i="4"/>
  <c r="H106" i="4"/>
  <c r="G107" i="4"/>
  <c r="H107" i="4"/>
  <c r="G108" i="4"/>
  <c r="H108" i="4"/>
  <c r="G109" i="4"/>
  <c r="H109" i="4"/>
  <c r="G110" i="4"/>
  <c r="H110" i="4"/>
  <c r="G111" i="4"/>
  <c r="H111" i="4"/>
  <c r="G112" i="4"/>
  <c r="H112" i="4"/>
  <c r="G113" i="4"/>
  <c r="H113" i="4"/>
  <c r="G114" i="4"/>
  <c r="H114" i="4"/>
  <c r="G115" i="4"/>
  <c r="H115" i="4"/>
  <c r="G116" i="4"/>
  <c r="H116" i="4"/>
  <c r="G117" i="4"/>
  <c r="H117" i="4"/>
  <c r="G118" i="4"/>
  <c r="H118" i="4"/>
  <c r="G119" i="4"/>
  <c r="H119" i="4"/>
  <c r="G120" i="4"/>
  <c r="H120" i="4"/>
  <c r="G121" i="4"/>
  <c r="H121" i="4"/>
  <c r="G122" i="4"/>
  <c r="H122" i="4"/>
  <c r="G123" i="4"/>
  <c r="H123" i="4"/>
  <c r="G124" i="4"/>
  <c r="H124" i="4"/>
  <c r="G125" i="4"/>
  <c r="H125" i="4"/>
  <c r="G126" i="4"/>
  <c r="H126" i="4"/>
  <c r="G127" i="4"/>
  <c r="H127" i="4"/>
  <c r="G128" i="4"/>
  <c r="H128" i="4"/>
  <c r="G129" i="4"/>
  <c r="H129" i="4"/>
  <c r="G130" i="4"/>
  <c r="H130" i="4"/>
  <c r="G131" i="4"/>
  <c r="H131" i="4"/>
  <c r="G132" i="4"/>
  <c r="H132" i="4"/>
  <c r="G133" i="4"/>
  <c r="H133" i="4"/>
  <c r="G134" i="4"/>
  <c r="H134" i="4"/>
  <c r="G135" i="4"/>
  <c r="H135" i="4"/>
  <c r="G136" i="4"/>
  <c r="H136" i="4"/>
  <c r="G137" i="4"/>
  <c r="H137" i="4"/>
  <c r="G138" i="4"/>
  <c r="H138" i="4"/>
  <c r="G139" i="4"/>
  <c r="H139" i="4"/>
  <c r="G140" i="4"/>
  <c r="H140" i="4"/>
  <c r="G141" i="4"/>
  <c r="H141" i="4"/>
  <c r="G142" i="4"/>
  <c r="H142" i="4"/>
  <c r="G143" i="4"/>
  <c r="H143" i="4"/>
  <c r="G144" i="4"/>
  <c r="H144" i="4"/>
  <c r="G145" i="4"/>
  <c r="H145" i="4"/>
  <c r="G146" i="4"/>
  <c r="H146" i="4"/>
  <c r="G147" i="4"/>
  <c r="H147" i="4"/>
  <c r="G148" i="4"/>
  <c r="H148" i="4"/>
  <c r="G149" i="4"/>
  <c r="H149" i="4"/>
  <c r="G150" i="4"/>
  <c r="H150" i="4"/>
  <c r="G151" i="4"/>
  <c r="H151" i="4"/>
  <c r="G152" i="4"/>
  <c r="H152" i="4"/>
  <c r="G153" i="4"/>
  <c r="H153" i="4"/>
  <c r="G154" i="4"/>
  <c r="H154" i="4"/>
  <c r="G155" i="4"/>
  <c r="H155" i="4"/>
  <c r="G156" i="4"/>
  <c r="H156" i="4"/>
  <c r="G157" i="4"/>
  <c r="H157" i="4"/>
  <c r="G158" i="4"/>
  <c r="H158" i="4"/>
  <c r="G159" i="4"/>
  <c r="H159" i="4"/>
  <c r="G160" i="4"/>
  <c r="H160" i="4"/>
  <c r="G161" i="4"/>
  <c r="H161" i="4"/>
  <c r="G162" i="4"/>
  <c r="H162" i="4"/>
  <c r="G163" i="4"/>
  <c r="H163" i="4"/>
  <c r="G164" i="4"/>
  <c r="H164" i="4"/>
  <c r="G165" i="4"/>
  <c r="H165" i="4"/>
  <c r="G166" i="4"/>
  <c r="H166" i="4"/>
  <c r="G167" i="4"/>
  <c r="H167" i="4"/>
  <c r="G168" i="4"/>
  <c r="H168" i="4"/>
  <c r="G169" i="4"/>
  <c r="H169" i="4"/>
  <c r="G170" i="4"/>
  <c r="H170" i="4"/>
  <c r="G171" i="4"/>
  <c r="H171" i="4"/>
  <c r="G172" i="4"/>
  <c r="H172" i="4"/>
  <c r="G173" i="4"/>
  <c r="H173" i="4"/>
  <c r="G174" i="4"/>
  <c r="H174" i="4"/>
  <c r="G175" i="4"/>
  <c r="H175" i="4"/>
  <c r="G176" i="4"/>
  <c r="H176" i="4"/>
  <c r="G177" i="4"/>
  <c r="H177" i="4"/>
  <c r="G178" i="4"/>
  <c r="H178" i="4"/>
  <c r="G179" i="4"/>
  <c r="H179" i="4"/>
  <c r="G180" i="4"/>
  <c r="H180" i="4"/>
  <c r="G181" i="4"/>
  <c r="H181" i="4"/>
  <c r="G182" i="4"/>
  <c r="H182" i="4"/>
  <c r="G183" i="4"/>
  <c r="H183" i="4"/>
  <c r="G184" i="4"/>
  <c r="H184" i="4"/>
  <c r="G185" i="4"/>
  <c r="H185" i="4"/>
  <c r="G186" i="4"/>
  <c r="H186" i="4"/>
  <c r="G187" i="4"/>
  <c r="H187" i="4"/>
  <c r="G188" i="4"/>
  <c r="H188" i="4"/>
  <c r="G189" i="4"/>
  <c r="H189" i="4"/>
  <c r="G190" i="4"/>
  <c r="H190" i="4"/>
  <c r="G191" i="4"/>
  <c r="H191" i="4"/>
  <c r="G192" i="4"/>
  <c r="H192" i="4"/>
  <c r="G193" i="4"/>
  <c r="H193" i="4"/>
  <c r="G194" i="4"/>
  <c r="H194" i="4"/>
  <c r="G195" i="4"/>
  <c r="H195" i="4"/>
  <c r="G196" i="4"/>
  <c r="H196" i="4"/>
  <c r="G197" i="4"/>
  <c r="H197" i="4"/>
  <c r="G198" i="4"/>
  <c r="H198" i="4"/>
  <c r="G199" i="4"/>
  <c r="H199" i="4"/>
  <c r="G200" i="4"/>
  <c r="H200" i="4"/>
  <c r="G201" i="4"/>
  <c r="H201" i="4"/>
  <c r="G202" i="4"/>
  <c r="H202" i="4"/>
  <c r="G203" i="4"/>
  <c r="H203" i="4"/>
  <c r="G204" i="4"/>
  <c r="H204" i="4"/>
  <c r="G205" i="4"/>
  <c r="H205" i="4"/>
  <c r="G206" i="4"/>
  <c r="H206" i="4"/>
  <c r="G207" i="4"/>
  <c r="H207" i="4"/>
  <c r="G208" i="4"/>
  <c r="H208" i="4"/>
  <c r="G209" i="4"/>
  <c r="H209" i="4"/>
  <c r="G210" i="4"/>
  <c r="H210" i="4"/>
  <c r="G211" i="4"/>
  <c r="H211" i="4"/>
  <c r="G212" i="4"/>
  <c r="H212" i="4"/>
  <c r="G213" i="4"/>
  <c r="H213" i="4"/>
  <c r="G214" i="4"/>
  <c r="H214" i="4"/>
  <c r="G215" i="4"/>
  <c r="H215" i="4"/>
  <c r="G216" i="4"/>
  <c r="H216" i="4"/>
  <c r="G217" i="4"/>
  <c r="H217" i="4"/>
  <c r="G218" i="4"/>
  <c r="H218" i="4"/>
  <c r="G219" i="4"/>
  <c r="H219" i="4"/>
  <c r="G220" i="4"/>
  <c r="H220" i="4"/>
  <c r="G221" i="4"/>
  <c r="H221" i="4"/>
  <c r="G222" i="4"/>
  <c r="H222" i="4"/>
  <c r="G223" i="4"/>
  <c r="H223" i="4"/>
  <c r="G224" i="4"/>
  <c r="H224" i="4"/>
  <c r="G225" i="4"/>
  <c r="H225" i="4"/>
  <c r="G226" i="4"/>
  <c r="H226" i="4"/>
  <c r="G227" i="4"/>
  <c r="H227" i="4"/>
  <c r="G228" i="4"/>
  <c r="H228" i="4"/>
  <c r="G229" i="4"/>
  <c r="H229" i="4"/>
  <c r="G230" i="4"/>
  <c r="H230" i="4"/>
  <c r="G231" i="4"/>
  <c r="H231" i="4"/>
  <c r="G232" i="4"/>
  <c r="H232" i="4"/>
  <c r="G233" i="4"/>
  <c r="H233" i="4"/>
  <c r="G234" i="4"/>
  <c r="H234" i="4"/>
  <c r="G235" i="4"/>
  <c r="H235" i="4"/>
  <c r="G236" i="4"/>
  <c r="H236" i="4"/>
  <c r="G237" i="4"/>
  <c r="H237" i="4"/>
  <c r="G238" i="4"/>
  <c r="H238" i="4"/>
  <c r="G239" i="4"/>
  <c r="H239" i="4"/>
  <c r="G240" i="4"/>
  <c r="H240" i="4"/>
  <c r="G241" i="4"/>
  <c r="H241" i="4"/>
  <c r="G242" i="4"/>
  <c r="H242" i="4"/>
  <c r="G243" i="4"/>
  <c r="H243" i="4"/>
  <c r="G244" i="4"/>
  <c r="H244" i="4"/>
  <c r="G245" i="4"/>
  <c r="H245" i="4"/>
  <c r="G246" i="4"/>
  <c r="H246" i="4"/>
  <c r="G247" i="4"/>
  <c r="H247" i="4"/>
  <c r="G248" i="4"/>
  <c r="H248" i="4"/>
  <c r="G249" i="4"/>
  <c r="H249" i="4"/>
  <c r="G250" i="4"/>
  <c r="H250" i="4"/>
  <c r="G251" i="4"/>
  <c r="H251" i="4"/>
  <c r="G252" i="4"/>
  <c r="H252" i="4"/>
  <c r="G253" i="4"/>
  <c r="H253" i="4"/>
  <c r="G254" i="4"/>
  <c r="H254" i="4"/>
  <c r="G255" i="4"/>
  <c r="H255" i="4"/>
  <c r="G256" i="4"/>
  <c r="H256" i="4"/>
  <c r="G257" i="4"/>
  <c r="H257" i="4"/>
  <c r="G258" i="4"/>
  <c r="H258" i="4"/>
  <c r="G259" i="4"/>
  <c r="H259" i="4"/>
  <c r="G260" i="4"/>
  <c r="H260" i="4"/>
  <c r="G261" i="4"/>
  <c r="H261" i="4"/>
  <c r="G262" i="4"/>
  <c r="H262" i="4"/>
  <c r="G263" i="4"/>
  <c r="H263" i="4"/>
  <c r="G264" i="4"/>
  <c r="H264" i="4"/>
  <c r="G265" i="4"/>
  <c r="H265" i="4"/>
  <c r="G266" i="4"/>
  <c r="H266" i="4"/>
  <c r="G267" i="4"/>
  <c r="H267" i="4"/>
  <c r="G268" i="4"/>
  <c r="H268" i="4"/>
  <c r="G269" i="4"/>
  <c r="H269" i="4"/>
  <c r="G270" i="4"/>
  <c r="H270" i="4"/>
  <c r="G271" i="4"/>
  <c r="H271" i="4"/>
  <c r="G272" i="4"/>
  <c r="H272" i="4"/>
  <c r="G273" i="4"/>
  <c r="H273" i="4"/>
  <c r="G274" i="4"/>
  <c r="H274" i="4"/>
  <c r="G275" i="4"/>
  <c r="H275" i="4"/>
  <c r="G276" i="4"/>
  <c r="H276" i="4"/>
  <c r="G277" i="4"/>
  <c r="H277" i="4"/>
  <c r="G278" i="4"/>
  <c r="H278" i="4"/>
  <c r="G279" i="4"/>
  <c r="H279" i="4"/>
  <c r="G280" i="4"/>
  <c r="H280" i="4"/>
  <c r="G281" i="4"/>
  <c r="H281" i="4"/>
  <c r="G282" i="4"/>
  <c r="H282" i="4"/>
  <c r="G283" i="4"/>
  <c r="H283" i="4"/>
  <c r="G284" i="4"/>
  <c r="H284" i="4"/>
  <c r="G285" i="4"/>
  <c r="H285" i="4"/>
  <c r="G286" i="4"/>
  <c r="H286" i="4"/>
  <c r="G287" i="4"/>
  <c r="H287" i="4"/>
  <c r="G288" i="4"/>
  <c r="H288" i="4"/>
  <c r="G289" i="4"/>
  <c r="H289" i="4"/>
  <c r="G290" i="4"/>
  <c r="H290" i="4"/>
  <c r="G291" i="4"/>
  <c r="H291" i="4"/>
  <c r="G292" i="4"/>
  <c r="H292" i="4"/>
  <c r="G293" i="4"/>
  <c r="H293" i="4"/>
  <c r="G294" i="4"/>
  <c r="H294" i="4"/>
  <c r="G295" i="4"/>
  <c r="H295" i="4"/>
  <c r="G296" i="4"/>
  <c r="H296" i="4"/>
  <c r="G297" i="4"/>
  <c r="H297" i="4"/>
  <c r="G298" i="4"/>
  <c r="H298" i="4"/>
  <c r="G299" i="4"/>
  <c r="H299" i="4"/>
  <c r="G300" i="4"/>
  <c r="H300" i="4"/>
  <c r="G301" i="4"/>
  <c r="H301" i="4"/>
  <c r="G302" i="4"/>
  <c r="H302" i="4"/>
  <c r="G303" i="4"/>
  <c r="H303" i="4"/>
  <c r="G304" i="4"/>
  <c r="H304" i="4"/>
  <c r="G305" i="4"/>
  <c r="H305" i="4"/>
  <c r="G306" i="4"/>
  <c r="H306" i="4"/>
  <c r="G307" i="4"/>
  <c r="H307" i="4"/>
  <c r="G308" i="4"/>
  <c r="H308" i="4"/>
  <c r="G309" i="4"/>
  <c r="H309" i="4"/>
  <c r="G310" i="4"/>
  <c r="H310" i="4"/>
  <c r="G311" i="4"/>
  <c r="H311" i="4"/>
  <c r="G312" i="4"/>
  <c r="H312" i="4"/>
  <c r="G313" i="4"/>
  <c r="H313" i="4"/>
  <c r="G314" i="4"/>
  <c r="H314" i="4"/>
  <c r="G315" i="4"/>
  <c r="H315" i="4"/>
  <c r="G316" i="4"/>
  <c r="H316" i="4"/>
  <c r="G317" i="4"/>
  <c r="H317" i="4"/>
  <c r="G318" i="4"/>
  <c r="H318" i="4"/>
  <c r="G319" i="4"/>
  <c r="H319" i="4"/>
  <c r="G320" i="4"/>
  <c r="H320" i="4"/>
  <c r="G321" i="4"/>
  <c r="H321" i="4"/>
  <c r="G322" i="4"/>
  <c r="H322" i="4"/>
  <c r="G323" i="4"/>
  <c r="H323" i="4"/>
  <c r="G324" i="4"/>
  <c r="H324" i="4"/>
  <c r="G325" i="4"/>
  <c r="H325" i="4"/>
  <c r="G326" i="4"/>
  <c r="H326" i="4"/>
  <c r="G327" i="4"/>
  <c r="H327" i="4"/>
  <c r="G328" i="4"/>
  <c r="H328" i="4"/>
  <c r="G329" i="4"/>
  <c r="H329" i="4"/>
  <c r="G330" i="4"/>
  <c r="H330" i="4"/>
  <c r="G331" i="4"/>
  <c r="H331" i="4"/>
  <c r="G332" i="4"/>
  <c r="H332" i="4"/>
  <c r="G333" i="4"/>
  <c r="H333" i="4"/>
  <c r="G334" i="4"/>
  <c r="H334" i="4"/>
  <c r="G335" i="4"/>
  <c r="H335" i="4"/>
  <c r="G336" i="4"/>
  <c r="H336" i="4"/>
  <c r="G337" i="4"/>
  <c r="H337" i="4"/>
  <c r="G338" i="4"/>
  <c r="H338" i="4"/>
  <c r="G339" i="4"/>
  <c r="H339" i="4"/>
  <c r="G340" i="4"/>
  <c r="H340" i="4"/>
  <c r="G341" i="4"/>
  <c r="H341" i="4"/>
  <c r="G342" i="4"/>
  <c r="H342" i="4"/>
  <c r="G343" i="4"/>
  <c r="H343" i="4"/>
  <c r="G344" i="4"/>
  <c r="H344" i="4"/>
  <c r="G345" i="4"/>
  <c r="H345" i="4"/>
  <c r="G346" i="4"/>
  <c r="H346" i="4"/>
  <c r="G347" i="4"/>
  <c r="H347" i="4"/>
  <c r="G348" i="4"/>
  <c r="H348" i="4"/>
  <c r="G349" i="4"/>
  <c r="H349" i="4"/>
  <c r="G350" i="4"/>
  <c r="H350" i="4"/>
  <c r="G351" i="4"/>
  <c r="H351" i="4"/>
  <c r="G352" i="4"/>
  <c r="H352" i="4"/>
  <c r="G353" i="4"/>
  <c r="H353" i="4"/>
  <c r="G354" i="4"/>
  <c r="H354" i="4"/>
  <c r="G355" i="4"/>
  <c r="H355" i="4"/>
  <c r="G356" i="4"/>
  <c r="H356" i="4"/>
  <c r="G357" i="4"/>
  <c r="H357" i="4"/>
  <c r="G358" i="4"/>
  <c r="H358" i="4"/>
  <c r="G359" i="4"/>
  <c r="H359" i="4"/>
  <c r="G360" i="4"/>
  <c r="H360" i="4"/>
  <c r="G361" i="4"/>
  <c r="H361" i="4"/>
  <c r="G362" i="4"/>
  <c r="H362" i="4"/>
  <c r="G363" i="4"/>
  <c r="H363" i="4"/>
  <c r="G364" i="4"/>
  <c r="H364" i="4"/>
  <c r="G365" i="4"/>
  <c r="H365" i="4"/>
  <c r="G366" i="4"/>
  <c r="H366" i="4"/>
  <c r="G367" i="4"/>
  <c r="H367" i="4"/>
  <c r="G368" i="4"/>
  <c r="H368" i="4"/>
  <c r="G369" i="4"/>
  <c r="H369" i="4"/>
  <c r="G370" i="4"/>
  <c r="H370" i="4"/>
  <c r="G371" i="4"/>
  <c r="H371" i="4"/>
  <c r="G372" i="4"/>
  <c r="H372" i="4"/>
  <c r="G373" i="4"/>
  <c r="H373" i="4"/>
  <c r="G374" i="4"/>
  <c r="H374" i="4"/>
  <c r="G375" i="4"/>
  <c r="H375" i="4"/>
  <c r="G376" i="4"/>
  <c r="H376" i="4"/>
  <c r="G377" i="4"/>
  <c r="H377" i="4"/>
  <c r="G378" i="4"/>
  <c r="H378" i="4"/>
  <c r="G379" i="4"/>
  <c r="H379" i="4"/>
  <c r="G380" i="4"/>
  <c r="H380" i="4"/>
  <c r="G381" i="4"/>
  <c r="H381" i="4"/>
  <c r="G382" i="4"/>
  <c r="H382" i="4"/>
  <c r="G383" i="4"/>
  <c r="H383" i="4"/>
  <c r="G384" i="4"/>
  <c r="H384" i="4"/>
  <c r="G385" i="4"/>
  <c r="H385" i="4"/>
  <c r="G386" i="4"/>
  <c r="H386" i="4"/>
  <c r="G387" i="4"/>
  <c r="H387" i="4"/>
  <c r="G388" i="4"/>
  <c r="H388" i="4"/>
  <c r="G389" i="4"/>
  <c r="H389" i="4"/>
  <c r="G390" i="4"/>
  <c r="H390" i="4"/>
  <c r="G391" i="4"/>
  <c r="H391" i="4"/>
  <c r="G392" i="4"/>
  <c r="H392" i="4"/>
  <c r="G393" i="4"/>
  <c r="H393" i="4"/>
  <c r="G394" i="4"/>
  <c r="H394" i="4"/>
  <c r="G395" i="4"/>
  <c r="H395" i="4"/>
  <c r="G396" i="4"/>
  <c r="H396" i="4"/>
  <c r="G397" i="4"/>
  <c r="H397" i="4"/>
  <c r="G398" i="4"/>
  <c r="H398" i="4"/>
  <c r="G399" i="4"/>
  <c r="H399" i="4"/>
  <c r="G400" i="4"/>
  <c r="H400" i="4"/>
  <c r="G401" i="4"/>
  <c r="H401" i="4"/>
  <c r="G402" i="4"/>
  <c r="H402" i="4"/>
  <c r="G403" i="4"/>
  <c r="H403" i="4"/>
  <c r="G404" i="4"/>
  <c r="H404" i="4"/>
  <c r="G405" i="4"/>
  <c r="H405" i="4"/>
  <c r="G406" i="4"/>
  <c r="H406" i="4"/>
  <c r="G407" i="4"/>
  <c r="H407" i="4"/>
  <c r="G408" i="4"/>
  <c r="H408" i="4"/>
  <c r="G409" i="4"/>
  <c r="H409" i="4"/>
  <c r="G410" i="4"/>
  <c r="H410" i="4"/>
  <c r="G411" i="4"/>
  <c r="H411" i="4"/>
  <c r="G412" i="4"/>
  <c r="H412" i="4"/>
  <c r="G413" i="4"/>
  <c r="H413" i="4"/>
  <c r="G414" i="4"/>
  <c r="H414" i="4"/>
  <c r="G415" i="4"/>
  <c r="H415" i="4"/>
  <c r="G416" i="4"/>
  <c r="H416" i="4"/>
  <c r="G417" i="4"/>
  <c r="H417" i="4"/>
  <c r="G418" i="4"/>
  <c r="H418" i="4"/>
  <c r="G419" i="4"/>
  <c r="H419" i="4"/>
  <c r="G420" i="4"/>
  <c r="H420" i="4"/>
  <c r="G421" i="4"/>
  <c r="H421" i="4"/>
  <c r="G422" i="4"/>
  <c r="H422" i="4"/>
  <c r="G423" i="4"/>
  <c r="H423" i="4"/>
  <c r="G424" i="4"/>
  <c r="H424" i="4"/>
  <c r="G425" i="4"/>
  <c r="H425" i="4"/>
  <c r="G426" i="4"/>
  <c r="H426" i="4"/>
  <c r="G427" i="4"/>
  <c r="H427" i="4"/>
  <c r="G428" i="4"/>
  <c r="H428" i="4"/>
  <c r="G429" i="4"/>
  <c r="H429" i="4"/>
  <c r="G430" i="4"/>
  <c r="H430" i="4"/>
  <c r="G431" i="4"/>
  <c r="H431" i="4"/>
  <c r="G432" i="4"/>
  <c r="H432" i="4"/>
  <c r="G433" i="4"/>
  <c r="H433" i="4"/>
  <c r="G434" i="4"/>
  <c r="H434" i="4"/>
  <c r="G435" i="4"/>
  <c r="H435" i="4"/>
  <c r="G436" i="4"/>
  <c r="H436" i="4"/>
  <c r="G437" i="4"/>
  <c r="H437" i="4"/>
  <c r="G438" i="4"/>
  <c r="H438" i="4"/>
  <c r="G439" i="4"/>
  <c r="H439" i="4"/>
  <c r="G440" i="4"/>
  <c r="H440" i="4"/>
  <c r="G441" i="4"/>
  <c r="H441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H2" i="4"/>
  <c r="G2" i="4"/>
  <c r="E2" i="4"/>
</calcChain>
</file>

<file path=xl/sharedStrings.xml><?xml version="1.0" encoding="utf-8"?>
<sst xmlns="http://schemas.openxmlformats.org/spreadsheetml/2006/main" count="528" uniqueCount="79">
  <si>
    <t>접수번호</t>
    <phoneticPr fontId="1" type="noConversion"/>
  </si>
  <si>
    <t>담당자</t>
    <phoneticPr fontId="1" type="noConversion"/>
  </si>
  <si>
    <t>수강인원</t>
    <phoneticPr fontId="1" type="noConversion"/>
  </si>
  <si>
    <t>사번</t>
    <phoneticPr fontId="1" type="noConversion"/>
  </si>
  <si>
    <t>이름</t>
    <phoneticPr fontId="1" type="noConversion"/>
  </si>
  <si>
    <t>특기</t>
    <phoneticPr fontId="1" type="noConversion"/>
  </si>
  <si>
    <t>강의코드</t>
    <phoneticPr fontId="1" type="noConversion"/>
  </si>
  <si>
    <t>강의명</t>
    <phoneticPr fontId="1" type="noConversion"/>
  </si>
  <si>
    <t>C001</t>
    <phoneticPr fontId="1" type="noConversion"/>
  </si>
  <si>
    <t>C002</t>
  </si>
  <si>
    <t>C003</t>
  </si>
  <si>
    <t>C004</t>
  </si>
  <si>
    <t>C005</t>
  </si>
  <si>
    <t>C006</t>
  </si>
  <si>
    <t>C007</t>
  </si>
  <si>
    <t>C008</t>
  </si>
  <si>
    <t>C009</t>
  </si>
  <si>
    <t>엑셀 강좌</t>
  </si>
  <si>
    <t>파이썬 강좌</t>
  </si>
  <si>
    <t>BigData 강좌</t>
  </si>
  <si>
    <t>웹크롤링 강좌</t>
  </si>
  <si>
    <t>Digital Twin 강좌</t>
  </si>
  <si>
    <t>AI 강좌</t>
  </si>
  <si>
    <t>통합 오피스 강좌</t>
  </si>
  <si>
    <t>워드 강좌</t>
  </si>
  <si>
    <t>업무자동화 강좌</t>
  </si>
  <si>
    <t>파워포인트 강좌</t>
  </si>
  <si>
    <t>RPA 강좌</t>
  </si>
  <si>
    <t>C010</t>
  </si>
  <si>
    <t>C011</t>
  </si>
  <si>
    <t>잔머리 대마왕</t>
    <phoneticPr fontId="1" type="noConversion"/>
  </si>
  <si>
    <t>주변머리 마왕</t>
    <phoneticPr fontId="1" type="noConversion"/>
  </si>
  <si>
    <t>큰머리 마왕</t>
    <phoneticPr fontId="1" type="noConversion"/>
  </si>
  <si>
    <t>글머리 마왕</t>
    <phoneticPr fontId="1" type="noConversion"/>
  </si>
  <si>
    <t>일머리 마왕</t>
    <phoneticPr fontId="1" type="noConversion"/>
  </si>
  <si>
    <t>거머리 마왕</t>
    <phoneticPr fontId="1" type="noConversion"/>
  </si>
  <si>
    <t>정신머리 마왕</t>
    <phoneticPr fontId="1" type="noConversion"/>
  </si>
  <si>
    <t>접수월</t>
    <phoneticPr fontId="1" type="noConversion"/>
  </si>
  <si>
    <t>잔소리</t>
    <phoneticPr fontId="1" type="noConversion"/>
  </si>
  <si>
    <t>똑소리</t>
    <phoneticPr fontId="1" type="noConversion"/>
  </si>
  <si>
    <t>큰소리</t>
    <phoneticPr fontId="1" type="noConversion"/>
  </si>
  <si>
    <t>흰소리</t>
    <phoneticPr fontId="1" type="noConversion"/>
  </si>
  <si>
    <t>헛소리</t>
    <phoneticPr fontId="1" type="noConversion"/>
  </si>
  <si>
    <t>쪽소리</t>
    <phoneticPr fontId="1" type="noConversion"/>
  </si>
  <si>
    <t>사각소리</t>
    <phoneticPr fontId="1" type="noConversion"/>
  </si>
  <si>
    <t>단가</t>
    <phoneticPr fontId="1" type="noConversion"/>
  </si>
  <si>
    <t>담당자 코드</t>
    <phoneticPr fontId="1" type="noConversion"/>
  </si>
  <si>
    <t>강의 코드</t>
    <phoneticPr fontId="1" type="noConversion"/>
  </si>
  <si>
    <t>담당자 이름</t>
  </si>
  <si>
    <t>강의명</t>
  </si>
  <si>
    <t>단가</t>
  </si>
  <si>
    <t>매출액</t>
  </si>
  <si>
    <t>큰머리 마왕</t>
  </si>
  <si>
    <t>거머리 마왕</t>
  </si>
  <si>
    <t>잔머리 대마왕</t>
  </si>
  <si>
    <t>글머리 마왕</t>
  </si>
  <si>
    <t>일머리 마왕</t>
  </si>
  <si>
    <t>주변머리 마왕</t>
  </si>
  <si>
    <t>정신머리 마왕</t>
  </si>
  <si>
    <t>합계</t>
  </si>
  <si>
    <t>건수</t>
  </si>
  <si>
    <t>최대</t>
  </si>
  <si>
    <t>최소</t>
  </si>
  <si>
    <t>평균</t>
  </si>
  <si>
    <t>행 레이블</t>
  </si>
  <si>
    <t>총합계</t>
  </si>
  <si>
    <t>2019</t>
  </si>
  <si>
    <t>분기1</t>
  </si>
  <si>
    <t>1</t>
  </si>
  <si>
    <t>2</t>
  </si>
  <si>
    <t>3</t>
  </si>
  <si>
    <t>분기2</t>
  </si>
  <si>
    <t>분기3</t>
  </si>
  <si>
    <t>분기4</t>
  </si>
  <si>
    <t>2020</t>
  </si>
  <si>
    <t>2021</t>
  </si>
  <si>
    <t>2022</t>
  </si>
  <si>
    <t>열 레이블</t>
  </si>
  <si>
    <t>합계 : 매출액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</si>
</sst>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b/>
      <sz val="11"/>
      <color theme="1"/>
      <name val="Calibri"/>
      <family val="3"/>
      <charset val="129"/>
      <scheme val="minor"/>
    </font>
    <font>
      <b/>
      <sz val="11"/>
      <color theme="0"/>
      <name val="Calibri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/>
    <xf numFmtId="41" fontId="0" fillId="0" borderId="0" xfId="1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41" fontId="0" fillId="0" borderId="3" xfId="1" applyFont="1" applyBorder="1">
      <alignment vertical="center"/>
    </xf>
    <xf numFmtId="0" fontId="0" fillId="0" borderId="2" xfId="0" applyBorder="1" applyAlignment="1"/>
    <xf numFmtId="0" fontId="3" fillId="2" borderId="1" xfId="0" applyFont="1" applyFill="1" applyBorder="1">
      <alignment vertical="center"/>
    </xf>
    <xf numFmtId="0" fontId="3" fillId="2" borderId="2" xfId="0" applyFont="1" applyFill="1" applyBorder="1">
      <alignment vertical="center"/>
    </xf>
    <xf numFmtId="41" fontId="3" fillId="2" borderId="3" xfId="1" applyFont="1" applyFill="1" applyBorder="1">
      <alignment vertical="center"/>
    </xf>
    <xf numFmtId="0" fontId="0" fillId="0" borderId="3" xfId="0" applyBorder="1">
      <alignment vertical="center"/>
    </xf>
    <xf numFmtId="0" fontId="3" fillId="2" borderId="3" xfId="0" applyFont="1" applyFill="1" applyBorder="1">
      <alignment vertical="center"/>
    </xf>
    <xf numFmtId="41" fontId="0" fillId="0" borderId="2" xfId="1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4" fillId="3" borderId="7" xfId="0" applyFont="1" applyFill="1" applyBorder="1">
      <alignment vertical="center"/>
    </xf>
    <xf numFmtId="0" fontId="4" fillId="3" borderId="8" xfId="0" applyFont="1" applyFill="1" applyBorder="1">
      <alignment vertical="center"/>
    </xf>
    <xf numFmtId="0" fontId="4" fillId="3" borderId="9" xfId="0" applyFont="1" applyFill="1" applyBorder="1">
      <alignment vertical="center"/>
    </xf>
    <xf numFmtId="0" fontId="0" fillId="4" borderId="7" xfId="0" applyFill="1" applyBorder="1">
      <alignment vertical="center"/>
    </xf>
    <xf numFmtId="14" fontId="0" fillId="4" borderId="8" xfId="0" applyNumberFormat="1" applyFill="1" applyBorder="1">
      <alignment vertical="center"/>
    </xf>
    <xf numFmtId="0" fontId="0" fillId="4" borderId="8" xfId="0" applyFill="1" applyBorder="1">
      <alignment vertical="center"/>
    </xf>
    <xf numFmtId="0" fontId="0" fillId="4" borderId="9" xfId="0" applyFill="1" applyBorder="1">
      <alignment vertical="center"/>
    </xf>
    <xf numFmtId="0" fontId="0" fillId="0" borderId="7" xfId="0" applyBorder="1">
      <alignment vertical="center"/>
    </xf>
    <xf numFmtId="14" fontId="0" fillId="0" borderId="8" xfId="0" applyNumberForma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14" fontId="0" fillId="0" borderId="5" xfId="0" applyNumberFormat="1" applyBorder="1">
      <alignment vertical="center"/>
    </xf>
    <xf numFmtId="0" fontId="4" fillId="3" borderId="0" xfId="0" applyFont="1" applyFill="1">
      <alignment vertical="center"/>
    </xf>
    <xf numFmtId="0" fontId="4" fillId="3" borderId="2" xfId="0" applyFont="1" applyFill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잔마왕" refreshedDate="45193.861686111108" createdVersion="8" refreshedVersion="8" minRefreshableVersion="3" recordCount="440" xr:uid="{DBE55606-DEFB-4452-A86A-B67D58A40BA6}">
  <cacheSource type="worksheet">
    <worksheetSource ref="A1:J441" sheet="실적"/>
  </cacheSource>
  <cacheFields count="13">
    <cacheField name="접수번호" numFmtId="0">
      <sharedItems containsSemiMixedTypes="0" containsString="0" containsNumber="1" containsInteger="1" minValue="100001" maxValue="100440"/>
    </cacheField>
    <cacheField name="접수월" numFmtId="14">
      <sharedItems containsSemiMixedTypes="0" containsNonDate="0" containsDate="1" containsString="0" minDate="2019-01-01T00:00:00" maxDate="2022-04-02T00:00:00" count="40"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</sharedItems>
      <fieldGroup par="12"/>
    </cacheField>
    <cacheField name="담당자" numFmtId="0">
      <sharedItems containsSemiMixedTypes="0" containsString="0" containsNumber="1" containsInteger="1" minValue="1" maxValue="10"/>
    </cacheField>
    <cacheField name="담당자 코드" numFmtId="0">
      <sharedItems containsSemiMixedTypes="0" containsString="0" containsNumber="1" containsInteger="1" minValue="1001" maxValue="1007"/>
    </cacheField>
    <cacheField name="담당자 이름" numFmtId="0">
      <sharedItems count="7">
        <s v="큰머리 마왕"/>
        <s v="거머리 마왕"/>
        <s v="잔머리 대마왕"/>
        <s v="글머리 마왕"/>
        <s v="일머리 마왕"/>
        <s v="주변머리 마왕"/>
        <s v="정신머리 마왕"/>
      </sharedItems>
    </cacheField>
    <cacheField name="강의 코드" numFmtId="0">
      <sharedItems/>
    </cacheField>
    <cacheField name="강의명" numFmtId="0">
      <sharedItems/>
    </cacheField>
    <cacheField name="단가" numFmtId="0">
      <sharedItems containsSemiMixedTypes="0" containsString="0" containsNumber="1" containsInteger="1" minValue="100000" maxValue="200000"/>
    </cacheField>
    <cacheField name="수강인원" numFmtId="0">
      <sharedItems containsSemiMixedTypes="0" containsString="0" containsNumber="1" containsInteger="1" minValue="3" maxValue="72"/>
    </cacheField>
    <cacheField name="매출액" numFmtId="0">
      <sharedItems containsSemiMixedTypes="0" containsString="0" containsNumber="1" containsInteger="1" minValue="600000" maxValue="14200000"/>
    </cacheField>
    <cacheField name="개월(접수월)" numFmtId="0" databaseField="0">
      <fieldGroup base="1">
        <rangePr groupBy="months" startDate="2019-01-01T00:00:00" endDate="2022-04-02T00:00:00"/>
        <groupItems count="14">
          <s v="&lt;2019-01-01"/>
          <s v="1"/>
          <s v="2"/>
          <s v="3"/>
          <s v="4"/>
          <s v="5"/>
          <s v="6"/>
          <s v="7"/>
          <s v="8"/>
          <s v="9"/>
          <s v="10"/>
          <s v="11"/>
          <s v="12"/>
          <s v="&gt;2022-04-02"/>
        </groupItems>
      </fieldGroup>
    </cacheField>
    <cacheField name="분기(접수월)" numFmtId="0" databaseField="0">
      <fieldGroup base="1">
        <rangePr groupBy="quarters" startDate="2019-01-01T00:00:00" endDate="2022-04-02T00:00:00"/>
        <groupItems count="6">
          <s v="&lt;2019-01-01"/>
          <s v="분기1"/>
          <s v="분기2"/>
          <s v="분기3"/>
          <s v="분기4"/>
          <s v="&gt;2022-04-02"/>
        </groupItems>
      </fieldGroup>
    </cacheField>
    <cacheField name="년(접수월)" numFmtId="0" databaseField="0">
      <fieldGroup base="1">
        <rangePr groupBy="years" startDate="2019-01-01T00:00:00" endDate="2022-04-02T00:00:00"/>
        <groupItems count="6">
          <s v="&lt;2019-01-01"/>
          <s v="2019"/>
          <s v="2020"/>
          <s v="2021"/>
          <s v="2022"/>
          <s v="&gt;2022-04-0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0">
  <r>
    <n v="100001"/>
    <x v="0"/>
    <n v="2"/>
    <n v="1002"/>
    <x v="0"/>
    <s v="C001"/>
    <s v="엑셀 강좌"/>
    <n v="100000"/>
    <n v="40"/>
    <n v="4000000"/>
  </r>
  <r>
    <n v="100002"/>
    <x v="0"/>
    <n v="4"/>
    <n v="1004"/>
    <x v="1"/>
    <s v="C002"/>
    <s v="파이썬 강좌"/>
    <n v="200000"/>
    <n v="8"/>
    <n v="1600000"/>
  </r>
  <r>
    <n v="100003"/>
    <x v="0"/>
    <n v="2"/>
    <n v="1002"/>
    <x v="0"/>
    <s v="C003"/>
    <s v="BigData 강좌"/>
    <n v="200000"/>
    <n v="38"/>
    <n v="7600000"/>
  </r>
  <r>
    <n v="100004"/>
    <x v="0"/>
    <n v="1"/>
    <n v="1001"/>
    <x v="2"/>
    <s v="C004"/>
    <s v="웹크롤링 강좌"/>
    <n v="150000"/>
    <n v="51"/>
    <n v="7650000"/>
  </r>
  <r>
    <n v="100005"/>
    <x v="0"/>
    <n v="1"/>
    <n v="1001"/>
    <x v="2"/>
    <s v="C005"/>
    <s v="Digital Twin 강좌"/>
    <n v="200000"/>
    <n v="59"/>
    <n v="11800000"/>
  </r>
  <r>
    <n v="100006"/>
    <x v="0"/>
    <n v="1"/>
    <n v="1001"/>
    <x v="2"/>
    <s v="C006"/>
    <s v="AI 강좌"/>
    <n v="200000"/>
    <n v="52"/>
    <n v="10400000"/>
  </r>
  <r>
    <n v="100007"/>
    <x v="0"/>
    <n v="1"/>
    <n v="1001"/>
    <x v="2"/>
    <s v="C007"/>
    <s v="통합 오피스 강좌"/>
    <n v="150000"/>
    <n v="51"/>
    <n v="7650000"/>
  </r>
  <r>
    <n v="100008"/>
    <x v="0"/>
    <n v="5"/>
    <n v="1005"/>
    <x v="3"/>
    <s v="C008"/>
    <s v="워드 강좌"/>
    <n v="100000"/>
    <n v="40"/>
    <n v="4000000"/>
  </r>
  <r>
    <n v="100009"/>
    <x v="0"/>
    <n v="1"/>
    <n v="1001"/>
    <x v="2"/>
    <s v="C009"/>
    <s v="업무자동화 강좌"/>
    <n v="200000"/>
    <n v="61"/>
    <n v="12200000"/>
  </r>
  <r>
    <n v="100010"/>
    <x v="0"/>
    <n v="1"/>
    <n v="1001"/>
    <x v="2"/>
    <s v="C010"/>
    <s v="파워포인트 강좌"/>
    <n v="100000"/>
    <n v="30"/>
    <n v="3000000"/>
  </r>
  <r>
    <n v="100011"/>
    <x v="0"/>
    <n v="2"/>
    <n v="1002"/>
    <x v="0"/>
    <s v="C011"/>
    <s v="RPA 강좌"/>
    <n v="100000"/>
    <n v="42"/>
    <n v="4200000"/>
  </r>
  <r>
    <n v="100012"/>
    <x v="1"/>
    <n v="1"/>
    <n v="1001"/>
    <x v="2"/>
    <s v="C001"/>
    <s v="엑셀 강좌"/>
    <n v="100000"/>
    <n v="46"/>
    <n v="4600000"/>
  </r>
  <r>
    <n v="100013"/>
    <x v="1"/>
    <n v="3"/>
    <n v="1003"/>
    <x v="4"/>
    <s v="C002"/>
    <s v="파이썬 강좌"/>
    <n v="200000"/>
    <n v="44"/>
    <n v="8800000"/>
  </r>
  <r>
    <n v="100014"/>
    <x v="1"/>
    <n v="1"/>
    <n v="1001"/>
    <x v="2"/>
    <s v="C003"/>
    <s v="BigData 강좌"/>
    <n v="200000"/>
    <n v="47"/>
    <n v="9400000"/>
  </r>
  <r>
    <n v="100015"/>
    <x v="1"/>
    <n v="1"/>
    <n v="1001"/>
    <x v="2"/>
    <s v="C004"/>
    <s v="웹크롤링 강좌"/>
    <n v="150000"/>
    <n v="65"/>
    <n v="9750000"/>
  </r>
  <r>
    <n v="100016"/>
    <x v="1"/>
    <n v="4"/>
    <n v="1004"/>
    <x v="1"/>
    <s v="C005"/>
    <s v="Digital Twin 강좌"/>
    <n v="200000"/>
    <n v="39"/>
    <n v="7800000"/>
  </r>
  <r>
    <n v="100017"/>
    <x v="1"/>
    <n v="3"/>
    <n v="1003"/>
    <x v="4"/>
    <s v="C006"/>
    <s v="AI 강좌"/>
    <n v="200000"/>
    <n v="38"/>
    <n v="7600000"/>
  </r>
  <r>
    <n v="100018"/>
    <x v="1"/>
    <n v="4"/>
    <n v="1004"/>
    <x v="1"/>
    <s v="C007"/>
    <s v="통합 오피스 강좌"/>
    <n v="150000"/>
    <n v="34"/>
    <n v="5100000"/>
  </r>
  <r>
    <n v="100019"/>
    <x v="1"/>
    <n v="1"/>
    <n v="1001"/>
    <x v="2"/>
    <s v="C008"/>
    <s v="워드 강좌"/>
    <n v="100000"/>
    <n v="48"/>
    <n v="4800000"/>
  </r>
  <r>
    <n v="100020"/>
    <x v="1"/>
    <n v="2"/>
    <n v="1002"/>
    <x v="0"/>
    <s v="C009"/>
    <s v="업무자동화 강좌"/>
    <n v="200000"/>
    <n v="59"/>
    <n v="11800000"/>
  </r>
  <r>
    <n v="100021"/>
    <x v="1"/>
    <n v="3"/>
    <n v="1003"/>
    <x v="4"/>
    <s v="C010"/>
    <s v="파워포인트 강좌"/>
    <n v="100000"/>
    <n v="36"/>
    <n v="3600000"/>
  </r>
  <r>
    <n v="100022"/>
    <x v="1"/>
    <n v="2"/>
    <n v="1002"/>
    <x v="0"/>
    <s v="C011"/>
    <s v="RPA 강좌"/>
    <n v="100000"/>
    <n v="36"/>
    <n v="3600000"/>
  </r>
  <r>
    <n v="100023"/>
    <x v="2"/>
    <n v="2"/>
    <n v="1002"/>
    <x v="0"/>
    <s v="C001"/>
    <s v="엑셀 강좌"/>
    <n v="100000"/>
    <n v="41"/>
    <n v="4100000"/>
  </r>
  <r>
    <n v="100024"/>
    <x v="2"/>
    <n v="2"/>
    <n v="1002"/>
    <x v="0"/>
    <s v="C002"/>
    <s v="파이썬 강좌"/>
    <n v="200000"/>
    <n v="53"/>
    <n v="10600000"/>
  </r>
  <r>
    <n v="100025"/>
    <x v="2"/>
    <n v="1"/>
    <n v="1001"/>
    <x v="2"/>
    <s v="C003"/>
    <s v="BigData 강좌"/>
    <n v="200000"/>
    <n v="65"/>
    <n v="13000000"/>
  </r>
  <r>
    <n v="100026"/>
    <x v="2"/>
    <n v="1"/>
    <n v="1001"/>
    <x v="2"/>
    <s v="C004"/>
    <s v="웹크롤링 강좌"/>
    <n v="150000"/>
    <n v="50"/>
    <n v="7500000"/>
  </r>
  <r>
    <n v="100027"/>
    <x v="2"/>
    <n v="1"/>
    <n v="1001"/>
    <x v="2"/>
    <s v="C005"/>
    <s v="Digital Twin 강좌"/>
    <n v="200000"/>
    <n v="60"/>
    <n v="12000000"/>
  </r>
  <r>
    <n v="100028"/>
    <x v="2"/>
    <n v="2"/>
    <n v="1002"/>
    <x v="0"/>
    <s v="C006"/>
    <s v="AI 강좌"/>
    <n v="200000"/>
    <n v="40"/>
    <n v="8000000"/>
  </r>
  <r>
    <n v="100029"/>
    <x v="2"/>
    <n v="4"/>
    <n v="1004"/>
    <x v="1"/>
    <s v="C007"/>
    <s v="통합 오피스 강좌"/>
    <n v="150000"/>
    <n v="43"/>
    <n v="6450000"/>
  </r>
  <r>
    <n v="100030"/>
    <x v="2"/>
    <n v="2"/>
    <n v="1002"/>
    <x v="0"/>
    <s v="C008"/>
    <s v="워드 강좌"/>
    <n v="100000"/>
    <n v="27"/>
    <n v="2700000"/>
  </r>
  <r>
    <n v="100031"/>
    <x v="2"/>
    <n v="2"/>
    <n v="1002"/>
    <x v="0"/>
    <s v="C009"/>
    <s v="업무자동화 강좌"/>
    <n v="200000"/>
    <n v="37"/>
    <n v="7400000"/>
  </r>
  <r>
    <n v="100032"/>
    <x v="2"/>
    <n v="3"/>
    <n v="1003"/>
    <x v="4"/>
    <s v="C010"/>
    <s v="파워포인트 강좌"/>
    <n v="100000"/>
    <n v="34"/>
    <n v="3400000"/>
  </r>
  <r>
    <n v="100033"/>
    <x v="2"/>
    <n v="6"/>
    <n v="1006"/>
    <x v="5"/>
    <s v="C011"/>
    <s v="RPA 강좌"/>
    <n v="100000"/>
    <n v="27"/>
    <n v="2700000"/>
  </r>
  <r>
    <n v="100034"/>
    <x v="3"/>
    <n v="1"/>
    <n v="1001"/>
    <x v="2"/>
    <s v="C001"/>
    <s v="엑셀 강좌"/>
    <n v="100000"/>
    <n v="41"/>
    <n v="4100000"/>
  </r>
  <r>
    <n v="100035"/>
    <x v="3"/>
    <n v="2"/>
    <n v="1002"/>
    <x v="0"/>
    <s v="C002"/>
    <s v="파이썬 강좌"/>
    <n v="200000"/>
    <n v="43"/>
    <n v="8600000"/>
  </r>
  <r>
    <n v="100036"/>
    <x v="3"/>
    <n v="3"/>
    <n v="1003"/>
    <x v="4"/>
    <s v="C003"/>
    <s v="BigData 강좌"/>
    <n v="200000"/>
    <n v="58"/>
    <n v="11600000"/>
  </r>
  <r>
    <n v="100037"/>
    <x v="3"/>
    <n v="3"/>
    <n v="1003"/>
    <x v="4"/>
    <s v="C004"/>
    <s v="웹크롤링 강좌"/>
    <n v="150000"/>
    <n v="22"/>
    <n v="3300000"/>
  </r>
  <r>
    <n v="100038"/>
    <x v="3"/>
    <n v="1"/>
    <n v="1001"/>
    <x v="2"/>
    <s v="C005"/>
    <s v="Digital Twin 강좌"/>
    <n v="200000"/>
    <n v="46"/>
    <n v="9200000"/>
  </r>
  <r>
    <n v="100039"/>
    <x v="3"/>
    <n v="1"/>
    <n v="1001"/>
    <x v="2"/>
    <s v="C006"/>
    <s v="AI 강좌"/>
    <n v="200000"/>
    <n v="21"/>
    <n v="4200000"/>
  </r>
  <r>
    <n v="100040"/>
    <x v="3"/>
    <n v="1"/>
    <n v="1001"/>
    <x v="2"/>
    <s v="C007"/>
    <s v="통합 오피스 강좌"/>
    <n v="150000"/>
    <n v="58"/>
    <n v="8700000"/>
  </r>
  <r>
    <n v="100041"/>
    <x v="3"/>
    <n v="2"/>
    <n v="1002"/>
    <x v="0"/>
    <s v="C008"/>
    <s v="워드 강좌"/>
    <n v="100000"/>
    <n v="57"/>
    <n v="5700000"/>
  </r>
  <r>
    <n v="100042"/>
    <x v="3"/>
    <n v="2"/>
    <n v="1002"/>
    <x v="0"/>
    <s v="C009"/>
    <s v="업무자동화 강좌"/>
    <n v="200000"/>
    <n v="50"/>
    <n v="10000000"/>
  </r>
  <r>
    <n v="100043"/>
    <x v="3"/>
    <n v="1"/>
    <n v="1001"/>
    <x v="2"/>
    <s v="C010"/>
    <s v="파워포인트 강좌"/>
    <n v="100000"/>
    <n v="59"/>
    <n v="5900000"/>
  </r>
  <r>
    <n v="100044"/>
    <x v="3"/>
    <n v="3"/>
    <n v="1003"/>
    <x v="4"/>
    <s v="C011"/>
    <s v="RPA 강좌"/>
    <n v="100000"/>
    <n v="52"/>
    <n v="5200000"/>
  </r>
  <r>
    <n v="100045"/>
    <x v="4"/>
    <n v="3"/>
    <n v="1003"/>
    <x v="4"/>
    <s v="C001"/>
    <s v="엑셀 강좌"/>
    <n v="100000"/>
    <n v="57"/>
    <n v="5700000"/>
  </r>
  <r>
    <n v="100046"/>
    <x v="4"/>
    <n v="1"/>
    <n v="1001"/>
    <x v="2"/>
    <s v="C002"/>
    <s v="파이썬 강좌"/>
    <n v="200000"/>
    <n v="44"/>
    <n v="8800000"/>
  </r>
  <r>
    <n v="100047"/>
    <x v="4"/>
    <n v="2"/>
    <n v="1002"/>
    <x v="0"/>
    <s v="C003"/>
    <s v="BigData 강좌"/>
    <n v="200000"/>
    <n v="26"/>
    <n v="5200000"/>
  </r>
  <r>
    <n v="100048"/>
    <x v="4"/>
    <n v="2"/>
    <n v="1002"/>
    <x v="0"/>
    <s v="C004"/>
    <s v="웹크롤링 강좌"/>
    <n v="150000"/>
    <n v="62"/>
    <n v="9300000"/>
  </r>
  <r>
    <n v="100049"/>
    <x v="4"/>
    <n v="3"/>
    <n v="1003"/>
    <x v="4"/>
    <s v="C005"/>
    <s v="Digital Twin 강좌"/>
    <n v="200000"/>
    <n v="63"/>
    <n v="12600000"/>
  </r>
  <r>
    <n v="100050"/>
    <x v="4"/>
    <n v="2"/>
    <n v="1002"/>
    <x v="0"/>
    <s v="C006"/>
    <s v="AI 강좌"/>
    <n v="200000"/>
    <n v="32"/>
    <n v="6400000"/>
  </r>
  <r>
    <n v="100051"/>
    <x v="4"/>
    <n v="4"/>
    <n v="1004"/>
    <x v="1"/>
    <s v="C007"/>
    <s v="통합 오피스 강좌"/>
    <n v="150000"/>
    <n v="24"/>
    <n v="3600000"/>
  </r>
  <r>
    <n v="100052"/>
    <x v="4"/>
    <n v="3"/>
    <n v="1003"/>
    <x v="4"/>
    <s v="C008"/>
    <s v="워드 강좌"/>
    <n v="100000"/>
    <n v="42"/>
    <n v="4200000"/>
  </r>
  <r>
    <n v="100053"/>
    <x v="4"/>
    <n v="5"/>
    <n v="1005"/>
    <x v="3"/>
    <s v="C009"/>
    <s v="업무자동화 강좌"/>
    <n v="200000"/>
    <n v="36"/>
    <n v="7200000"/>
  </r>
  <r>
    <n v="100054"/>
    <x v="4"/>
    <n v="7"/>
    <n v="1007"/>
    <x v="6"/>
    <s v="C010"/>
    <s v="파워포인트 강좌"/>
    <n v="100000"/>
    <n v="34"/>
    <n v="3400000"/>
  </r>
  <r>
    <n v="100055"/>
    <x v="4"/>
    <n v="2"/>
    <n v="1002"/>
    <x v="0"/>
    <s v="C011"/>
    <s v="RPA 강좌"/>
    <n v="100000"/>
    <n v="38"/>
    <n v="3800000"/>
  </r>
  <r>
    <n v="100056"/>
    <x v="5"/>
    <n v="7"/>
    <n v="1007"/>
    <x v="6"/>
    <s v="C001"/>
    <s v="엑셀 강좌"/>
    <n v="100000"/>
    <n v="24"/>
    <n v="2400000"/>
  </r>
  <r>
    <n v="100057"/>
    <x v="5"/>
    <n v="2"/>
    <n v="1002"/>
    <x v="0"/>
    <s v="C002"/>
    <s v="파이썬 강좌"/>
    <n v="200000"/>
    <n v="31"/>
    <n v="6200000"/>
  </r>
  <r>
    <n v="100058"/>
    <x v="5"/>
    <n v="1"/>
    <n v="1001"/>
    <x v="2"/>
    <s v="C003"/>
    <s v="BigData 강좌"/>
    <n v="200000"/>
    <n v="56"/>
    <n v="11200000"/>
  </r>
  <r>
    <n v="100059"/>
    <x v="5"/>
    <n v="1"/>
    <n v="1001"/>
    <x v="2"/>
    <s v="C004"/>
    <s v="웹크롤링 강좌"/>
    <n v="150000"/>
    <n v="62"/>
    <n v="9300000"/>
  </r>
  <r>
    <n v="100060"/>
    <x v="5"/>
    <n v="4"/>
    <n v="1004"/>
    <x v="1"/>
    <s v="C005"/>
    <s v="Digital Twin 강좌"/>
    <n v="200000"/>
    <n v="36"/>
    <n v="7200000"/>
  </r>
  <r>
    <n v="100061"/>
    <x v="5"/>
    <n v="1"/>
    <n v="1001"/>
    <x v="2"/>
    <s v="C006"/>
    <s v="AI 강좌"/>
    <n v="200000"/>
    <n v="46"/>
    <n v="9200000"/>
  </r>
  <r>
    <n v="100062"/>
    <x v="5"/>
    <n v="4"/>
    <n v="1004"/>
    <x v="1"/>
    <s v="C007"/>
    <s v="통합 오피스 강좌"/>
    <n v="150000"/>
    <n v="27"/>
    <n v="4050000"/>
  </r>
  <r>
    <n v="100063"/>
    <x v="5"/>
    <n v="1"/>
    <n v="1001"/>
    <x v="2"/>
    <s v="C008"/>
    <s v="워드 강좌"/>
    <n v="100000"/>
    <n v="46"/>
    <n v="4600000"/>
  </r>
  <r>
    <n v="100064"/>
    <x v="5"/>
    <n v="3"/>
    <n v="1003"/>
    <x v="4"/>
    <s v="C009"/>
    <s v="업무자동화 강좌"/>
    <n v="200000"/>
    <n v="48"/>
    <n v="9600000"/>
  </r>
  <r>
    <n v="100065"/>
    <x v="5"/>
    <n v="1"/>
    <n v="1001"/>
    <x v="2"/>
    <s v="C010"/>
    <s v="파워포인트 강좌"/>
    <n v="100000"/>
    <n v="34"/>
    <n v="3400000"/>
  </r>
  <r>
    <n v="100066"/>
    <x v="5"/>
    <n v="1"/>
    <n v="1001"/>
    <x v="2"/>
    <s v="C011"/>
    <s v="RPA 강좌"/>
    <n v="100000"/>
    <n v="34"/>
    <n v="3400000"/>
  </r>
  <r>
    <n v="100067"/>
    <x v="6"/>
    <n v="2"/>
    <n v="1002"/>
    <x v="0"/>
    <s v="C001"/>
    <s v="엑셀 강좌"/>
    <n v="100000"/>
    <n v="45"/>
    <n v="4500000"/>
  </r>
  <r>
    <n v="100068"/>
    <x v="6"/>
    <n v="2"/>
    <n v="1002"/>
    <x v="0"/>
    <s v="C002"/>
    <s v="파이썬 강좌"/>
    <n v="200000"/>
    <n v="62"/>
    <n v="12400000"/>
  </r>
  <r>
    <n v="100069"/>
    <x v="6"/>
    <n v="3"/>
    <n v="1003"/>
    <x v="4"/>
    <s v="C003"/>
    <s v="BigData 강좌"/>
    <n v="200000"/>
    <n v="48"/>
    <n v="9600000"/>
  </r>
  <r>
    <n v="100070"/>
    <x v="6"/>
    <n v="4"/>
    <n v="1004"/>
    <x v="1"/>
    <s v="C004"/>
    <s v="웹크롤링 강좌"/>
    <n v="150000"/>
    <n v="26"/>
    <n v="3900000"/>
  </r>
  <r>
    <n v="100071"/>
    <x v="6"/>
    <n v="1"/>
    <n v="1001"/>
    <x v="2"/>
    <s v="C005"/>
    <s v="Digital Twin 강좌"/>
    <n v="200000"/>
    <n v="49"/>
    <n v="9800000"/>
  </r>
  <r>
    <n v="100072"/>
    <x v="6"/>
    <n v="2"/>
    <n v="1002"/>
    <x v="0"/>
    <s v="C006"/>
    <s v="AI 강좌"/>
    <n v="200000"/>
    <n v="45"/>
    <n v="9000000"/>
  </r>
  <r>
    <n v="100073"/>
    <x v="6"/>
    <n v="3"/>
    <n v="1003"/>
    <x v="4"/>
    <s v="C007"/>
    <s v="통합 오피스 강좌"/>
    <n v="150000"/>
    <n v="35"/>
    <n v="5250000"/>
  </r>
  <r>
    <n v="100074"/>
    <x v="6"/>
    <n v="1"/>
    <n v="1001"/>
    <x v="2"/>
    <s v="C008"/>
    <s v="워드 강좌"/>
    <n v="100000"/>
    <n v="57"/>
    <n v="5700000"/>
  </r>
  <r>
    <n v="100075"/>
    <x v="6"/>
    <n v="1"/>
    <n v="1001"/>
    <x v="2"/>
    <s v="C009"/>
    <s v="업무자동화 강좌"/>
    <n v="200000"/>
    <n v="47"/>
    <n v="9400000"/>
  </r>
  <r>
    <n v="100076"/>
    <x v="6"/>
    <n v="1"/>
    <n v="1001"/>
    <x v="2"/>
    <s v="C010"/>
    <s v="파워포인트 강좌"/>
    <n v="100000"/>
    <n v="49"/>
    <n v="4900000"/>
  </r>
  <r>
    <n v="100077"/>
    <x v="6"/>
    <n v="1"/>
    <n v="1001"/>
    <x v="2"/>
    <s v="C011"/>
    <s v="RPA 강좌"/>
    <n v="100000"/>
    <n v="50"/>
    <n v="5000000"/>
  </r>
  <r>
    <n v="100078"/>
    <x v="7"/>
    <n v="2"/>
    <n v="1002"/>
    <x v="0"/>
    <s v="C001"/>
    <s v="엑셀 강좌"/>
    <n v="100000"/>
    <n v="29"/>
    <n v="2900000"/>
  </r>
  <r>
    <n v="100079"/>
    <x v="7"/>
    <n v="1"/>
    <n v="1001"/>
    <x v="2"/>
    <s v="C002"/>
    <s v="파이썬 강좌"/>
    <n v="200000"/>
    <n v="41"/>
    <n v="8200000"/>
  </r>
  <r>
    <n v="100080"/>
    <x v="7"/>
    <n v="5"/>
    <n v="1005"/>
    <x v="3"/>
    <s v="C003"/>
    <s v="BigData 강좌"/>
    <n v="200000"/>
    <n v="40"/>
    <n v="8000000"/>
  </r>
  <r>
    <n v="100081"/>
    <x v="7"/>
    <n v="1"/>
    <n v="1001"/>
    <x v="2"/>
    <s v="C004"/>
    <s v="웹크롤링 강좌"/>
    <n v="150000"/>
    <n v="55"/>
    <n v="8250000"/>
  </r>
  <r>
    <n v="100082"/>
    <x v="7"/>
    <n v="2"/>
    <n v="1002"/>
    <x v="0"/>
    <s v="C005"/>
    <s v="Digital Twin 강좌"/>
    <n v="200000"/>
    <n v="41"/>
    <n v="8200000"/>
  </r>
  <r>
    <n v="100083"/>
    <x v="7"/>
    <n v="1"/>
    <n v="1001"/>
    <x v="2"/>
    <s v="C006"/>
    <s v="AI 강좌"/>
    <n v="200000"/>
    <n v="39"/>
    <n v="7800000"/>
  </r>
  <r>
    <n v="100084"/>
    <x v="7"/>
    <n v="3"/>
    <n v="1003"/>
    <x v="4"/>
    <s v="C007"/>
    <s v="통합 오피스 강좌"/>
    <n v="150000"/>
    <n v="38"/>
    <n v="5700000"/>
  </r>
  <r>
    <n v="100085"/>
    <x v="7"/>
    <n v="2"/>
    <n v="1002"/>
    <x v="0"/>
    <s v="C008"/>
    <s v="워드 강좌"/>
    <n v="100000"/>
    <n v="44"/>
    <n v="4400000"/>
  </r>
  <r>
    <n v="100086"/>
    <x v="7"/>
    <n v="1"/>
    <n v="1001"/>
    <x v="2"/>
    <s v="C009"/>
    <s v="업무자동화 강좌"/>
    <n v="200000"/>
    <n v="47"/>
    <n v="9400000"/>
  </r>
  <r>
    <n v="100087"/>
    <x v="7"/>
    <n v="1"/>
    <n v="1001"/>
    <x v="2"/>
    <s v="C010"/>
    <s v="파워포인트 강좌"/>
    <n v="100000"/>
    <n v="43"/>
    <n v="4300000"/>
  </r>
  <r>
    <n v="100088"/>
    <x v="7"/>
    <n v="4"/>
    <n v="1004"/>
    <x v="1"/>
    <s v="C011"/>
    <s v="RPA 강좌"/>
    <n v="100000"/>
    <n v="35"/>
    <n v="3500000"/>
  </r>
  <r>
    <n v="100089"/>
    <x v="8"/>
    <n v="1"/>
    <n v="1001"/>
    <x v="2"/>
    <s v="C001"/>
    <s v="엑셀 강좌"/>
    <n v="100000"/>
    <n v="44"/>
    <n v="4400000"/>
  </r>
  <r>
    <n v="100090"/>
    <x v="8"/>
    <n v="6"/>
    <n v="1006"/>
    <x v="5"/>
    <s v="C002"/>
    <s v="파이썬 강좌"/>
    <n v="200000"/>
    <n v="37"/>
    <n v="7400000"/>
  </r>
  <r>
    <n v="100091"/>
    <x v="8"/>
    <n v="1"/>
    <n v="1001"/>
    <x v="2"/>
    <s v="C003"/>
    <s v="BigData 강좌"/>
    <n v="200000"/>
    <n v="45"/>
    <n v="9000000"/>
  </r>
  <r>
    <n v="100092"/>
    <x v="8"/>
    <n v="5"/>
    <n v="1005"/>
    <x v="3"/>
    <s v="C004"/>
    <s v="웹크롤링 강좌"/>
    <n v="150000"/>
    <n v="40"/>
    <n v="6000000"/>
  </r>
  <r>
    <n v="100093"/>
    <x v="8"/>
    <n v="6"/>
    <n v="1006"/>
    <x v="5"/>
    <s v="C005"/>
    <s v="Digital Twin 강좌"/>
    <n v="200000"/>
    <n v="37"/>
    <n v="7400000"/>
  </r>
  <r>
    <n v="100094"/>
    <x v="8"/>
    <n v="3"/>
    <n v="1003"/>
    <x v="4"/>
    <s v="C006"/>
    <s v="AI 강좌"/>
    <n v="200000"/>
    <n v="61"/>
    <n v="12200000"/>
  </r>
  <r>
    <n v="100095"/>
    <x v="8"/>
    <n v="3"/>
    <n v="1003"/>
    <x v="4"/>
    <s v="C007"/>
    <s v="통합 오피스 강좌"/>
    <n v="150000"/>
    <n v="55"/>
    <n v="8250000"/>
  </r>
  <r>
    <n v="100096"/>
    <x v="8"/>
    <n v="2"/>
    <n v="1002"/>
    <x v="0"/>
    <s v="C008"/>
    <s v="워드 강좌"/>
    <n v="100000"/>
    <n v="16"/>
    <n v="1600000"/>
  </r>
  <r>
    <n v="100097"/>
    <x v="8"/>
    <n v="2"/>
    <n v="1002"/>
    <x v="0"/>
    <s v="C009"/>
    <s v="업무자동화 강좌"/>
    <n v="200000"/>
    <n v="44"/>
    <n v="8800000"/>
  </r>
  <r>
    <n v="100098"/>
    <x v="8"/>
    <n v="2"/>
    <n v="1002"/>
    <x v="0"/>
    <s v="C010"/>
    <s v="파워포인트 강좌"/>
    <n v="100000"/>
    <n v="31"/>
    <n v="3100000"/>
  </r>
  <r>
    <n v="100099"/>
    <x v="8"/>
    <n v="2"/>
    <n v="1002"/>
    <x v="0"/>
    <s v="C011"/>
    <s v="RPA 강좌"/>
    <n v="100000"/>
    <n v="41"/>
    <n v="4100000"/>
  </r>
  <r>
    <n v="100100"/>
    <x v="9"/>
    <n v="1"/>
    <n v="1001"/>
    <x v="2"/>
    <s v="C001"/>
    <s v="엑셀 강좌"/>
    <n v="100000"/>
    <n v="68"/>
    <n v="6800000"/>
  </r>
  <r>
    <n v="100101"/>
    <x v="9"/>
    <n v="1"/>
    <n v="1001"/>
    <x v="2"/>
    <s v="C002"/>
    <s v="파이썬 강좌"/>
    <n v="200000"/>
    <n v="41"/>
    <n v="8200000"/>
  </r>
  <r>
    <n v="100102"/>
    <x v="9"/>
    <n v="2"/>
    <n v="1002"/>
    <x v="0"/>
    <s v="C003"/>
    <s v="BigData 강좌"/>
    <n v="200000"/>
    <n v="41"/>
    <n v="8200000"/>
  </r>
  <r>
    <n v="100103"/>
    <x v="9"/>
    <n v="5"/>
    <n v="1005"/>
    <x v="3"/>
    <s v="C004"/>
    <s v="웹크롤링 강좌"/>
    <n v="150000"/>
    <n v="31"/>
    <n v="4650000"/>
  </r>
  <r>
    <n v="100104"/>
    <x v="9"/>
    <n v="2"/>
    <n v="1002"/>
    <x v="0"/>
    <s v="C005"/>
    <s v="Digital Twin 강좌"/>
    <n v="200000"/>
    <n v="33"/>
    <n v="6600000"/>
  </r>
  <r>
    <n v="100105"/>
    <x v="9"/>
    <n v="2"/>
    <n v="1002"/>
    <x v="0"/>
    <s v="C006"/>
    <s v="AI 강좌"/>
    <n v="200000"/>
    <n v="32"/>
    <n v="6400000"/>
  </r>
  <r>
    <n v="100106"/>
    <x v="9"/>
    <n v="3"/>
    <n v="1003"/>
    <x v="4"/>
    <s v="C007"/>
    <s v="통합 오피스 강좌"/>
    <n v="150000"/>
    <n v="52"/>
    <n v="7800000"/>
  </r>
  <r>
    <n v="100107"/>
    <x v="9"/>
    <n v="1"/>
    <n v="1001"/>
    <x v="2"/>
    <s v="C008"/>
    <s v="워드 강좌"/>
    <n v="100000"/>
    <n v="44"/>
    <n v="4400000"/>
  </r>
  <r>
    <n v="100108"/>
    <x v="9"/>
    <n v="1"/>
    <n v="1001"/>
    <x v="2"/>
    <s v="C009"/>
    <s v="업무자동화 강좌"/>
    <n v="200000"/>
    <n v="45"/>
    <n v="9000000"/>
  </r>
  <r>
    <n v="100109"/>
    <x v="9"/>
    <n v="1"/>
    <n v="1001"/>
    <x v="2"/>
    <s v="C010"/>
    <s v="파워포인트 강좌"/>
    <n v="100000"/>
    <n v="50"/>
    <n v="5000000"/>
  </r>
  <r>
    <n v="100110"/>
    <x v="9"/>
    <n v="2"/>
    <n v="1002"/>
    <x v="0"/>
    <s v="C011"/>
    <s v="RPA 강좌"/>
    <n v="100000"/>
    <n v="62"/>
    <n v="6200000"/>
  </r>
  <r>
    <n v="100111"/>
    <x v="10"/>
    <n v="1"/>
    <n v="1001"/>
    <x v="2"/>
    <s v="C001"/>
    <s v="엑셀 강좌"/>
    <n v="100000"/>
    <n v="48"/>
    <n v="4800000"/>
  </r>
  <r>
    <n v="100112"/>
    <x v="10"/>
    <n v="1"/>
    <n v="1001"/>
    <x v="2"/>
    <s v="C002"/>
    <s v="파이썬 강좌"/>
    <n v="200000"/>
    <n v="36"/>
    <n v="7200000"/>
  </r>
  <r>
    <n v="100113"/>
    <x v="10"/>
    <n v="3"/>
    <n v="1003"/>
    <x v="4"/>
    <s v="C003"/>
    <s v="BigData 강좌"/>
    <n v="200000"/>
    <n v="55"/>
    <n v="11000000"/>
  </r>
  <r>
    <n v="100114"/>
    <x v="10"/>
    <n v="1"/>
    <n v="1001"/>
    <x v="2"/>
    <s v="C004"/>
    <s v="웹크롤링 강좌"/>
    <n v="150000"/>
    <n v="56"/>
    <n v="8400000"/>
  </r>
  <r>
    <n v="100115"/>
    <x v="10"/>
    <n v="1"/>
    <n v="1001"/>
    <x v="2"/>
    <s v="C005"/>
    <s v="Digital Twin 강좌"/>
    <n v="200000"/>
    <n v="55"/>
    <n v="11000000"/>
  </r>
  <r>
    <n v="100116"/>
    <x v="10"/>
    <n v="1"/>
    <n v="1001"/>
    <x v="2"/>
    <s v="C006"/>
    <s v="AI 강좌"/>
    <n v="200000"/>
    <n v="53"/>
    <n v="10600000"/>
  </r>
  <r>
    <n v="100117"/>
    <x v="10"/>
    <n v="2"/>
    <n v="1002"/>
    <x v="0"/>
    <s v="C007"/>
    <s v="통합 오피스 강좌"/>
    <n v="150000"/>
    <n v="39"/>
    <n v="5850000"/>
  </r>
  <r>
    <n v="100118"/>
    <x v="10"/>
    <n v="3"/>
    <n v="1003"/>
    <x v="4"/>
    <s v="C008"/>
    <s v="워드 강좌"/>
    <n v="100000"/>
    <n v="59"/>
    <n v="5900000"/>
  </r>
  <r>
    <n v="100119"/>
    <x v="10"/>
    <n v="1"/>
    <n v="1001"/>
    <x v="2"/>
    <s v="C009"/>
    <s v="업무자동화 강좌"/>
    <n v="200000"/>
    <n v="54"/>
    <n v="10800000"/>
  </r>
  <r>
    <n v="100120"/>
    <x v="10"/>
    <n v="1"/>
    <n v="1001"/>
    <x v="2"/>
    <s v="C010"/>
    <s v="파워포인트 강좌"/>
    <n v="100000"/>
    <n v="48"/>
    <n v="4800000"/>
  </r>
  <r>
    <n v="100121"/>
    <x v="10"/>
    <n v="1"/>
    <n v="1001"/>
    <x v="2"/>
    <s v="C011"/>
    <s v="RPA 강좌"/>
    <n v="100000"/>
    <n v="60"/>
    <n v="6000000"/>
  </r>
  <r>
    <n v="100122"/>
    <x v="11"/>
    <n v="3"/>
    <n v="1003"/>
    <x v="4"/>
    <s v="C001"/>
    <s v="엑셀 강좌"/>
    <n v="100000"/>
    <n v="46"/>
    <n v="4600000"/>
  </r>
  <r>
    <n v="100123"/>
    <x v="11"/>
    <n v="1"/>
    <n v="1001"/>
    <x v="2"/>
    <s v="C002"/>
    <s v="파이썬 강좌"/>
    <n v="200000"/>
    <n v="43"/>
    <n v="8600000"/>
  </r>
  <r>
    <n v="100124"/>
    <x v="11"/>
    <n v="1"/>
    <n v="1001"/>
    <x v="2"/>
    <s v="C003"/>
    <s v="BigData 강좌"/>
    <n v="200000"/>
    <n v="47"/>
    <n v="9400000"/>
  </r>
  <r>
    <n v="100125"/>
    <x v="11"/>
    <n v="1"/>
    <n v="1001"/>
    <x v="2"/>
    <s v="C004"/>
    <s v="웹크롤링 강좌"/>
    <n v="150000"/>
    <n v="46"/>
    <n v="6900000"/>
  </r>
  <r>
    <n v="100126"/>
    <x v="11"/>
    <n v="1"/>
    <n v="1001"/>
    <x v="2"/>
    <s v="C005"/>
    <s v="Digital Twin 강좌"/>
    <n v="200000"/>
    <n v="60"/>
    <n v="12000000"/>
  </r>
  <r>
    <n v="100127"/>
    <x v="11"/>
    <n v="1"/>
    <n v="1001"/>
    <x v="2"/>
    <s v="C006"/>
    <s v="AI 강좌"/>
    <n v="200000"/>
    <n v="36"/>
    <n v="7200000"/>
  </r>
  <r>
    <n v="100128"/>
    <x v="11"/>
    <n v="1"/>
    <n v="1001"/>
    <x v="2"/>
    <s v="C007"/>
    <s v="통합 오피스 강좌"/>
    <n v="150000"/>
    <n v="61"/>
    <n v="9150000"/>
  </r>
  <r>
    <n v="100129"/>
    <x v="11"/>
    <n v="3"/>
    <n v="1003"/>
    <x v="4"/>
    <s v="C008"/>
    <s v="워드 강좌"/>
    <n v="100000"/>
    <n v="55"/>
    <n v="5500000"/>
  </r>
  <r>
    <n v="100130"/>
    <x v="11"/>
    <n v="1"/>
    <n v="1001"/>
    <x v="2"/>
    <s v="C009"/>
    <s v="업무자동화 강좌"/>
    <n v="200000"/>
    <n v="44"/>
    <n v="8800000"/>
  </r>
  <r>
    <n v="100131"/>
    <x v="11"/>
    <n v="3"/>
    <n v="1003"/>
    <x v="4"/>
    <s v="C010"/>
    <s v="파워포인트 강좌"/>
    <n v="100000"/>
    <n v="57"/>
    <n v="5700000"/>
  </r>
  <r>
    <n v="100132"/>
    <x v="11"/>
    <n v="1"/>
    <n v="1001"/>
    <x v="2"/>
    <s v="C011"/>
    <s v="RPA 강좌"/>
    <n v="100000"/>
    <n v="57"/>
    <n v="5700000"/>
  </r>
  <r>
    <n v="100133"/>
    <x v="12"/>
    <n v="3"/>
    <n v="1003"/>
    <x v="4"/>
    <s v="C001"/>
    <s v="엑셀 강좌"/>
    <n v="100000"/>
    <n v="55"/>
    <n v="5500000"/>
  </r>
  <r>
    <n v="100134"/>
    <x v="12"/>
    <n v="1"/>
    <n v="1001"/>
    <x v="2"/>
    <s v="C002"/>
    <s v="파이썬 강좌"/>
    <n v="200000"/>
    <n v="44"/>
    <n v="8800000"/>
  </r>
  <r>
    <n v="100135"/>
    <x v="12"/>
    <n v="1"/>
    <n v="1001"/>
    <x v="2"/>
    <s v="C003"/>
    <s v="BigData 강좌"/>
    <n v="200000"/>
    <n v="57"/>
    <n v="11400000"/>
  </r>
  <r>
    <n v="100136"/>
    <x v="12"/>
    <n v="1"/>
    <n v="1001"/>
    <x v="2"/>
    <s v="C004"/>
    <s v="웹크롤링 강좌"/>
    <n v="150000"/>
    <n v="35"/>
    <n v="5250000"/>
  </r>
  <r>
    <n v="100137"/>
    <x v="12"/>
    <n v="1"/>
    <n v="1001"/>
    <x v="2"/>
    <s v="C005"/>
    <s v="Digital Twin 강좌"/>
    <n v="200000"/>
    <n v="56"/>
    <n v="11200000"/>
  </r>
  <r>
    <n v="100138"/>
    <x v="12"/>
    <n v="1"/>
    <n v="1001"/>
    <x v="2"/>
    <s v="C006"/>
    <s v="AI 강좌"/>
    <n v="200000"/>
    <n v="60"/>
    <n v="12000000"/>
  </r>
  <r>
    <n v="100139"/>
    <x v="12"/>
    <n v="2"/>
    <n v="1002"/>
    <x v="0"/>
    <s v="C007"/>
    <s v="통합 오피스 강좌"/>
    <n v="150000"/>
    <n v="53"/>
    <n v="7950000"/>
  </r>
  <r>
    <n v="100140"/>
    <x v="12"/>
    <n v="2"/>
    <n v="1002"/>
    <x v="0"/>
    <s v="C008"/>
    <s v="워드 강좌"/>
    <n v="100000"/>
    <n v="22"/>
    <n v="2200000"/>
  </r>
  <r>
    <n v="100141"/>
    <x v="12"/>
    <n v="2"/>
    <n v="1002"/>
    <x v="0"/>
    <s v="C009"/>
    <s v="업무자동화 강좌"/>
    <n v="200000"/>
    <n v="45"/>
    <n v="9000000"/>
  </r>
  <r>
    <n v="100142"/>
    <x v="12"/>
    <n v="2"/>
    <n v="1002"/>
    <x v="0"/>
    <s v="C010"/>
    <s v="파워포인트 강좌"/>
    <n v="100000"/>
    <n v="36"/>
    <n v="3600000"/>
  </r>
  <r>
    <n v="100143"/>
    <x v="12"/>
    <n v="3"/>
    <n v="1003"/>
    <x v="4"/>
    <s v="C011"/>
    <s v="RPA 강좌"/>
    <n v="100000"/>
    <n v="51"/>
    <n v="5100000"/>
  </r>
  <r>
    <n v="100144"/>
    <x v="13"/>
    <n v="2"/>
    <n v="1002"/>
    <x v="0"/>
    <s v="C001"/>
    <s v="엑셀 강좌"/>
    <n v="100000"/>
    <n v="43"/>
    <n v="4300000"/>
  </r>
  <r>
    <n v="100145"/>
    <x v="13"/>
    <n v="3"/>
    <n v="1003"/>
    <x v="4"/>
    <s v="C002"/>
    <s v="파이썬 강좌"/>
    <n v="200000"/>
    <n v="40"/>
    <n v="8000000"/>
  </r>
  <r>
    <n v="100146"/>
    <x v="13"/>
    <n v="3"/>
    <n v="1003"/>
    <x v="4"/>
    <s v="C003"/>
    <s v="BigData 강좌"/>
    <n v="200000"/>
    <n v="53"/>
    <n v="10600000"/>
  </r>
  <r>
    <n v="100147"/>
    <x v="13"/>
    <n v="2"/>
    <n v="1002"/>
    <x v="0"/>
    <s v="C004"/>
    <s v="웹크롤링 강좌"/>
    <n v="150000"/>
    <n v="35"/>
    <n v="5250000"/>
  </r>
  <r>
    <n v="100148"/>
    <x v="13"/>
    <n v="2"/>
    <n v="1002"/>
    <x v="0"/>
    <s v="C005"/>
    <s v="Digital Twin 강좌"/>
    <n v="200000"/>
    <n v="27"/>
    <n v="5400000"/>
  </r>
  <r>
    <n v="100149"/>
    <x v="13"/>
    <n v="5"/>
    <n v="1005"/>
    <x v="3"/>
    <s v="C006"/>
    <s v="AI 강좌"/>
    <n v="200000"/>
    <n v="38"/>
    <n v="7600000"/>
  </r>
  <r>
    <n v="100150"/>
    <x v="13"/>
    <n v="4"/>
    <n v="1004"/>
    <x v="1"/>
    <s v="C007"/>
    <s v="통합 오피스 강좌"/>
    <n v="150000"/>
    <n v="17"/>
    <n v="2550000"/>
  </r>
  <r>
    <n v="100151"/>
    <x v="13"/>
    <n v="10"/>
    <n v="1007"/>
    <x v="6"/>
    <s v="C008"/>
    <s v="워드 강좌"/>
    <n v="100000"/>
    <n v="21"/>
    <n v="2100000"/>
  </r>
  <r>
    <n v="100152"/>
    <x v="13"/>
    <n v="5"/>
    <n v="1005"/>
    <x v="3"/>
    <s v="C009"/>
    <s v="업무자동화 강좌"/>
    <n v="200000"/>
    <n v="3"/>
    <n v="600000"/>
  </r>
  <r>
    <n v="100153"/>
    <x v="13"/>
    <n v="2"/>
    <n v="1002"/>
    <x v="0"/>
    <s v="C010"/>
    <s v="파워포인트 강좌"/>
    <n v="100000"/>
    <n v="33"/>
    <n v="3300000"/>
  </r>
  <r>
    <n v="100154"/>
    <x v="13"/>
    <n v="4"/>
    <n v="1004"/>
    <x v="1"/>
    <s v="C011"/>
    <s v="RPA 강좌"/>
    <n v="100000"/>
    <n v="27"/>
    <n v="2700000"/>
  </r>
  <r>
    <n v="100155"/>
    <x v="14"/>
    <n v="1"/>
    <n v="1001"/>
    <x v="2"/>
    <s v="C001"/>
    <s v="엑셀 강좌"/>
    <n v="100000"/>
    <n v="63"/>
    <n v="6300000"/>
  </r>
  <r>
    <n v="100156"/>
    <x v="14"/>
    <n v="3"/>
    <n v="1003"/>
    <x v="4"/>
    <s v="C002"/>
    <s v="파이썬 강좌"/>
    <n v="200000"/>
    <n v="56"/>
    <n v="11200000"/>
  </r>
  <r>
    <n v="100157"/>
    <x v="14"/>
    <n v="2"/>
    <n v="1002"/>
    <x v="0"/>
    <s v="C003"/>
    <s v="BigData 강좌"/>
    <n v="200000"/>
    <n v="33"/>
    <n v="6600000"/>
  </r>
  <r>
    <n v="100158"/>
    <x v="14"/>
    <n v="1"/>
    <n v="1001"/>
    <x v="2"/>
    <s v="C004"/>
    <s v="웹크롤링 강좌"/>
    <n v="150000"/>
    <n v="47"/>
    <n v="7050000"/>
  </r>
  <r>
    <n v="100159"/>
    <x v="14"/>
    <n v="4"/>
    <n v="1004"/>
    <x v="1"/>
    <s v="C005"/>
    <s v="Digital Twin 강좌"/>
    <n v="200000"/>
    <n v="35"/>
    <n v="7000000"/>
  </r>
  <r>
    <n v="100160"/>
    <x v="14"/>
    <n v="3"/>
    <n v="1003"/>
    <x v="4"/>
    <s v="C006"/>
    <s v="AI 강좌"/>
    <n v="200000"/>
    <n v="41"/>
    <n v="8200000"/>
  </r>
  <r>
    <n v="100161"/>
    <x v="14"/>
    <n v="4"/>
    <n v="1004"/>
    <x v="1"/>
    <s v="C007"/>
    <s v="통합 오피스 강좌"/>
    <n v="150000"/>
    <n v="31"/>
    <n v="4650000"/>
  </r>
  <r>
    <n v="100162"/>
    <x v="14"/>
    <n v="2"/>
    <n v="1002"/>
    <x v="0"/>
    <s v="C008"/>
    <s v="워드 강좌"/>
    <n v="100000"/>
    <n v="28"/>
    <n v="2800000"/>
  </r>
  <r>
    <n v="100163"/>
    <x v="14"/>
    <n v="2"/>
    <n v="1002"/>
    <x v="0"/>
    <s v="C009"/>
    <s v="업무자동화 강좌"/>
    <n v="200000"/>
    <n v="54"/>
    <n v="10800000"/>
  </r>
  <r>
    <n v="100164"/>
    <x v="14"/>
    <n v="3"/>
    <n v="1003"/>
    <x v="4"/>
    <s v="C010"/>
    <s v="파워포인트 강좌"/>
    <n v="100000"/>
    <n v="33"/>
    <n v="3300000"/>
  </r>
  <r>
    <n v="100165"/>
    <x v="14"/>
    <n v="1"/>
    <n v="1001"/>
    <x v="2"/>
    <s v="C011"/>
    <s v="RPA 강좌"/>
    <n v="100000"/>
    <n v="45"/>
    <n v="4500000"/>
  </r>
  <r>
    <n v="100166"/>
    <x v="15"/>
    <n v="1"/>
    <n v="1001"/>
    <x v="2"/>
    <s v="C001"/>
    <s v="엑셀 강좌"/>
    <n v="100000"/>
    <n v="64"/>
    <n v="6400000"/>
  </r>
  <r>
    <n v="100167"/>
    <x v="15"/>
    <n v="3"/>
    <n v="1003"/>
    <x v="4"/>
    <s v="C002"/>
    <s v="파이썬 강좌"/>
    <n v="200000"/>
    <n v="38"/>
    <n v="7600000"/>
  </r>
  <r>
    <n v="100168"/>
    <x v="15"/>
    <n v="1"/>
    <n v="1001"/>
    <x v="2"/>
    <s v="C003"/>
    <s v="BigData 강좌"/>
    <n v="200000"/>
    <n v="46"/>
    <n v="9200000"/>
  </r>
  <r>
    <n v="100169"/>
    <x v="15"/>
    <n v="2"/>
    <n v="1002"/>
    <x v="0"/>
    <s v="C004"/>
    <s v="웹크롤링 강좌"/>
    <n v="150000"/>
    <n v="46"/>
    <n v="6900000"/>
  </r>
  <r>
    <n v="100170"/>
    <x v="15"/>
    <n v="7"/>
    <n v="1007"/>
    <x v="6"/>
    <s v="C005"/>
    <s v="Digital Twin 강좌"/>
    <n v="200000"/>
    <n v="46"/>
    <n v="9200000"/>
  </r>
  <r>
    <n v="100171"/>
    <x v="15"/>
    <n v="6"/>
    <n v="1006"/>
    <x v="5"/>
    <s v="C006"/>
    <s v="AI 강좌"/>
    <n v="200000"/>
    <n v="37"/>
    <n v="7400000"/>
  </r>
  <r>
    <n v="100172"/>
    <x v="15"/>
    <n v="2"/>
    <n v="1002"/>
    <x v="0"/>
    <s v="C007"/>
    <s v="통합 오피스 강좌"/>
    <n v="150000"/>
    <n v="40"/>
    <n v="6000000"/>
  </r>
  <r>
    <n v="100173"/>
    <x v="15"/>
    <n v="1"/>
    <n v="1001"/>
    <x v="2"/>
    <s v="C008"/>
    <s v="워드 강좌"/>
    <n v="100000"/>
    <n v="41"/>
    <n v="4100000"/>
  </r>
  <r>
    <n v="100174"/>
    <x v="15"/>
    <n v="1"/>
    <n v="1001"/>
    <x v="2"/>
    <s v="C009"/>
    <s v="업무자동화 강좌"/>
    <n v="200000"/>
    <n v="69"/>
    <n v="13800000"/>
  </r>
  <r>
    <n v="100175"/>
    <x v="15"/>
    <n v="1"/>
    <n v="1001"/>
    <x v="2"/>
    <s v="C010"/>
    <s v="파워포인트 강좌"/>
    <n v="100000"/>
    <n v="42"/>
    <n v="4200000"/>
  </r>
  <r>
    <n v="100176"/>
    <x v="15"/>
    <n v="1"/>
    <n v="1001"/>
    <x v="2"/>
    <s v="C011"/>
    <s v="RPA 강좌"/>
    <n v="100000"/>
    <n v="42"/>
    <n v="4200000"/>
  </r>
  <r>
    <n v="100177"/>
    <x v="16"/>
    <n v="1"/>
    <n v="1001"/>
    <x v="2"/>
    <s v="C001"/>
    <s v="엑셀 강좌"/>
    <n v="100000"/>
    <n v="58"/>
    <n v="5800000"/>
  </r>
  <r>
    <n v="100178"/>
    <x v="16"/>
    <n v="1"/>
    <n v="1001"/>
    <x v="2"/>
    <s v="C002"/>
    <s v="파이썬 강좌"/>
    <n v="200000"/>
    <n v="37"/>
    <n v="7400000"/>
  </r>
  <r>
    <n v="100179"/>
    <x v="16"/>
    <n v="1"/>
    <n v="1001"/>
    <x v="2"/>
    <s v="C003"/>
    <s v="BigData 강좌"/>
    <n v="200000"/>
    <n v="46"/>
    <n v="9200000"/>
  </r>
  <r>
    <n v="100180"/>
    <x v="16"/>
    <n v="2"/>
    <n v="1002"/>
    <x v="0"/>
    <s v="C004"/>
    <s v="웹크롤링 강좌"/>
    <n v="150000"/>
    <n v="32"/>
    <n v="4800000"/>
  </r>
  <r>
    <n v="100181"/>
    <x v="16"/>
    <n v="1"/>
    <n v="1001"/>
    <x v="2"/>
    <s v="C005"/>
    <s v="Digital Twin 강좌"/>
    <n v="200000"/>
    <n v="57"/>
    <n v="11400000"/>
  </r>
  <r>
    <n v="100182"/>
    <x v="16"/>
    <n v="2"/>
    <n v="1002"/>
    <x v="0"/>
    <s v="C006"/>
    <s v="AI 강좌"/>
    <n v="200000"/>
    <n v="54"/>
    <n v="10800000"/>
  </r>
  <r>
    <n v="100183"/>
    <x v="16"/>
    <n v="1"/>
    <n v="1001"/>
    <x v="2"/>
    <s v="C007"/>
    <s v="통합 오피스 강좌"/>
    <n v="150000"/>
    <n v="54"/>
    <n v="8100000"/>
  </r>
  <r>
    <n v="100184"/>
    <x v="16"/>
    <n v="1"/>
    <n v="1001"/>
    <x v="2"/>
    <s v="C008"/>
    <s v="워드 강좌"/>
    <n v="100000"/>
    <n v="42"/>
    <n v="4200000"/>
  </r>
  <r>
    <n v="100185"/>
    <x v="16"/>
    <n v="1"/>
    <n v="1001"/>
    <x v="2"/>
    <s v="C009"/>
    <s v="업무자동화 강좌"/>
    <n v="200000"/>
    <n v="57"/>
    <n v="11400000"/>
  </r>
  <r>
    <n v="100186"/>
    <x v="16"/>
    <n v="1"/>
    <n v="1001"/>
    <x v="2"/>
    <s v="C010"/>
    <s v="파워포인트 강좌"/>
    <n v="100000"/>
    <n v="56"/>
    <n v="5600000"/>
  </r>
  <r>
    <n v="100187"/>
    <x v="16"/>
    <n v="1"/>
    <n v="1001"/>
    <x v="2"/>
    <s v="C011"/>
    <s v="RPA 강좌"/>
    <n v="100000"/>
    <n v="26"/>
    <n v="2600000"/>
  </r>
  <r>
    <n v="100188"/>
    <x v="17"/>
    <n v="1"/>
    <n v="1001"/>
    <x v="2"/>
    <s v="C001"/>
    <s v="엑셀 강좌"/>
    <n v="100000"/>
    <n v="60"/>
    <n v="6000000"/>
  </r>
  <r>
    <n v="100189"/>
    <x v="17"/>
    <n v="1"/>
    <n v="1001"/>
    <x v="2"/>
    <s v="C002"/>
    <s v="파이썬 강좌"/>
    <n v="200000"/>
    <n v="61"/>
    <n v="12200000"/>
  </r>
  <r>
    <n v="100190"/>
    <x v="17"/>
    <n v="4"/>
    <n v="1004"/>
    <x v="1"/>
    <s v="C003"/>
    <s v="BigData 강좌"/>
    <n v="200000"/>
    <n v="41"/>
    <n v="8200000"/>
  </r>
  <r>
    <n v="100191"/>
    <x v="17"/>
    <n v="2"/>
    <n v="1002"/>
    <x v="0"/>
    <s v="C004"/>
    <s v="웹크롤링 강좌"/>
    <n v="150000"/>
    <n v="26"/>
    <n v="3900000"/>
  </r>
  <r>
    <n v="100192"/>
    <x v="17"/>
    <n v="1"/>
    <n v="1001"/>
    <x v="2"/>
    <s v="C005"/>
    <s v="Digital Twin 강좌"/>
    <n v="200000"/>
    <n v="60"/>
    <n v="12000000"/>
  </r>
  <r>
    <n v="100193"/>
    <x v="17"/>
    <n v="1"/>
    <n v="1001"/>
    <x v="2"/>
    <s v="C006"/>
    <s v="AI 강좌"/>
    <n v="200000"/>
    <n v="28"/>
    <n v="5600000"/>
  </r>
  <r>
    <n v="100194"/>
    <x v="17"/>
    <n v="1"/>
    <n v="1001"/>
    <x v="2"/>
    <s v="C007"/>
    <s v="통합 오피스 강좌"/>
    <n v="150000"/>
    <n v="64"/>
    <n v="9600000"/>
  </r>
  <r>
    <n v="100195"/>
    <x v="17"/>
    <n v="1"/>
    <n v="1001"/>
    <x v="2"/>
    <s v="C008"/>
    <s v="워드 강좌"/>
    <n v="100000"/>
    <n v="34"/>
    <n v="3400000"/>
  </r>
  <r>
    <n v="100196"/>
    <x v="17"/>
    <n v="6"/>
    <n v="1006"/>
    <x v="5"/>
    <s v="C009"/>
    <s v="업무자동화 강좌"/>
    <n v="200000"/>
    <n v="25"/>
    <n v="5000000"/>
  </r>
  <r>
    <n v="100197"/>
    <x v="17"/>
    <n v="2"/>
    <n v="1002"/>
    <x v="0"/>
    <s v="C010"/>
    <s v="파워포인트 강좌"/>
    <n v="100000"/>
    <n v="40"/>
    <n v="4000000"/>
  </r>
  <r>
    <n v="100198"/>
    <x v="17"/>
    <n v="1"/>
    <n v="1001"/>
    <x v="2"/>
    <s v="C011"/>
    <s v="RPA 강좌"/>
    <n v="100000"/>
    <n v="29"/>
    <n v="2900000"/>
  </r>
  <r>
    <n v="100199"/>
    <x v="18"/>
    <n v="3"/>
    <n v="1003"/>
    <x v="4"/>
    <s v="C001"/>
    <s v="엑셀 강좌"/>
    <n v="100000"/>
    <n v="50"/>
    <n v="5000000"/>
  </r>
  <r>
    <n v="100200"/>
    <x v="18"/>
    <n v="2"/>
    <n v="1002"/>
    <x v="0"/>
    <s v="C002"/>
    <s v="파이썬 강좌"/>
    <n v="200000"/>
    <n v="33"/>
    <n v="6600000"/>
  </r>
  <r>
    <n v="100201"/>
    <x v="18"/>
    <n v="1"/>
    <n v="1001"/>
    <x v="2"/>
    <s v="C003"/>
    <s v="BigData 강좌"/>
    <n v="200000"/>
    <n v="49"/>
    <n v="9800000"/>
  </r>
  <r>
    <n v="100202"/>
    <x v="18"/>
    <n v="1"/>
    <n v="1001"/>
    <x v="2"/>
    <s v="C004"/>
    <s v="웹크롤링 강좌"/>
    <n v="150000"/>
    <n v="54"/>
    <n v="8100000"/>
  </r>
  <r>
    <n v="100203"/>
    <x v="18"/>
    <n v="2"/>
    <n v="1002"/>
    <x v="0"/>
    <s v="C005"/>
    <s v="Digital Twin 강좌"/>
    <n v="200000"/>
    <n v="38"/>
    <n v="7600000"/>
  </r>
  <r>
    <n v="100204"/>
    <x v="18"/>
    <n v="1"/>
    <n v="1001"/>
    <x v="2"/>
    <s v="C006"/>
    <s v="AI 강좌"/>
    <n v="200000"/>
    <n v="44"/>
    <n v="8800000"/>
  </r>
  <r>
    <n v="100205"/>
    <x v="18"/>
    <n v="1"/>
    <n v="1001"/>
    <x v="2"/>
    <s v="C007"/>
    <s v="통합 오피스 강좌"/>
    <n v="150000"/>
    <n v="56"/>
    <n v="8400000"/>
  </r>
  <r>
    <n v="100206"/>
    <x v="18"/>
    <n v="1"/>
    <n v="1001"/>
    <x v="2"/>
    <s v="C008"/>
    <s v="워드 강좌"/>
    <n v="100000"/>
    <n v="43"/>
    <n v="4300000"/>
  </r>
  <r>
    <n v="100207"/>
    <x v="18"/>
    <n v="1"/>
    <n v="1001"/>
    <x v="2"/>
    <s v="C009"/>
    <s v="업무자동화 강좌"/>
    <n v="200000"/>
    <n v="63"/>
    <n v="12600000"/>
  </r>
  <r>
    <n v="100208"/>
    <x v="18"/>
    <n v="2"/>
    <n v="1002"/>
    <x v="0"/>
    <s v="C010"/>
    <s v="파워포인트 강좌"/>
    <n v="100000"/>
    <n v="25"/>
    <n v="2500000"/>
  </r>
  <r>
    <n v="100209"/>
    <x v="18"/>
    <n v="3"/>
    <n v="1003"/>
    <x v="4"/>
    <s v="C011"/>
    <s v="RPA 강좌"/>
    <n v="100000"/>
    <n v="51"/>
    <n v="5100000"/>
  </r>
  <r>
    <n v="100210"/>
    <x v="19"/>
    <n v="6"/>
    <n v="1006"/>
    <x v="5"/>
    <s v="C001"/>
    <s v="엑셀 강좌"/>
    <n v="100000"/>
    <n v="29"/>
    <n v="2900000"/>
  </r>
  <r>
    <n v="100211"/>
    <x v="19"/>
    <n v="1"/>
    <n v="1001"/>
    <x v="2"/>
    <s v="C002"/>
    <s v="파이썬 강좌"/>
    <n v="200000"/>
    <n v="54"/>
    <n v="10800000"/>
  </r>
  <r>
    <n v="100212"/>
    <x v="19"/>
    <n v="2"/>
    <n v="1002"/>
    <x v="0"/>
    <s v="C003"/>
    <s v="BigData 강좌"/>
    <n v="200000"/>
    <n v="44"/>
    <n v="8800000"/>
  </r>
  <r>
    <n v="100213"/>
    <x v="19"/>
    <n v="1"/>
    <n v="1001"/>
    <x v="2"/>
    <s v="C004"/>
    <s v="웹크롤링 강좌"/>
    <n v="150000"/>
    <n v="57"/>
    <n v="8550000"/>
  </r>
  <r>
    <n v="100214"/>
    <x v="19"/>
    <n v="9"/>
    <n v="1007"/>
    <x v="6"/>
    <s v="C005"/>
    <s v="Digital Twin 강좌"/>
    <n v="200000"/>
    <n v="35"/>
    <n v="7000000"/>
  </r>
  <r>
    <n v="100215"/>
    <x v="19"/>
    <n v="4"/>
    <n v="1004"/>
    <x v="1"/>
    <s v="C006"/>
    <s v="AI 강좌"/>
    <n v="200000"/>
    <n v="32"/>
    <n v="6400000"/>
  </r>
  <r>
    <n v="100216"/>
    <x v="19"/>
    <n v="1"/>
    <n v="1001"/>
    <x v="2"/>
    <s v="C007"/>
    <s v="통합 오피스 강좌"/>
    <n v="150000"/>
    <n v="63"/>
    <n v="9450000"/>
  </r>
  <r>
    <n v="100217"/>
    <x v="19"/>
    <n v="1"/>
    <n v="1001"/>
    <x v="2"/>
    <s v="C008"/>
    <s v="워드 강좌"/>
    <n v="100000"/>
    <n v="44"/>
    <n v="4400000"/>
  </r>
  <r>
    <n v="100218"/>
    <x v="19"/>
    <n v="2"/>
    <n v="1002"/>
    <x v="0"/>
    <s v="C009"/>
    <s v="업무자동화 강좌"/>
    <n v="200000"/>
    <n v="39"/>
    <n v="7800000"/>
  </r>
  <r>
    <n v="100219"/>
    <x v="19"/>
    <n v="2"/>
    <n v="1002"/>
    <x v="0"/>
    <s v="C010"/>
    <s v="파워포인트 강좌"/>
    <n v="100000"/>
    <n v="51"/>
    <n v="5100000"/>
  </r>
  <r>
    <n v="100220"/>
    <x v="19"/>
    <n v="2"/>
    <n v="1002"/>
    <x v="0"/>
    <s v="C011"/>
    <s v="RPA 강좌"/>
    <n v="100000"/>
    <n v="49"/>
    <n v="4900000"/>
  </r>
  <r>
    <n v="100221"/>
    <x v="20"/>
    <n v="1"/>
    <n v="1001"/>
    <x v="2"/>
    <s v="C001"/>
    <s v="엑셀 강좌"/>
    <n v="100000"/>
    <n v="43"/>
    <n v="4300000"/>
  </r>
  <r>
    <n v="100222"/>
    <x v="20"/>
    <n v="4"/>
    <n v="1004"/>
    <x v="1"/>
    <s v="C002"/>
    <s v="파이썬 강좌"/>
    <n v="200000"/>
    <n v="29"/>
    <n v="5800000"/>
  </r>
  <r>
    <n v="100223"/>
    <x v="20"/>
    <n v="1"/>
    <n v="1001"/>
    <x v="2"/>
    <s v="C003"/>
    <s v="BigData 강좌"/>
    <n v="200000"/>
    <n v="44"/>
    <n v="8800000"/>
  </r>
  <r>
    <n v="100224"/>
    <x v="20"/>
    <n v="6"/>
    <n v="1006"/>
    <x v="5"/>
    <s v="C004"/>
    <s v="웹크롤링 강좌"/>
    <n v="150000"/>
    <n v="35"/>
    <n v="5250000"/>
  </r>
  <r>
    <n v="100225"/>
    <x v="20"/>
    <n v="1"/>
    <n v="1001"/>
    <x v="2"/>
    <s v="C005"/>
    <s v="Digital Twin 강좌"/>
    <n v="200000"/>
    <n v="61"/>
    <n v="12200000"/>
  </r>
  <r>
    <n v="100226"/>
    <x v="20"/>
    <n v="6"/>
    <n v="1006"/>
    <x v="5"/>
    <s v="C006"/>
    <s v="AI 강좌"/>
    <n v="200000"/>
    <n v="37"/>
    <n v="7400000"/>
  </r>
  <r>
    <n v="100227"/>
    <x v="20"/>
    <n v="3"/>
    <n v="1003"/>
    <x v="4"/>
    <s v="C007"/>
    <s v="통합 오피스 강좌"/>
    <n v="150000"/>
    <n v="47"/>
    <n v="7050000"/>
  </r>
  <r>
    <n v="100228"/>
    <x v="20"/>
    <n v="2"/>
    <n v="1002"/>
    <x v="0"/>
    <s v="C008"/>
    <s v="워드 강좌"/>
    <n v="100000"/>
    <n v="59"/>
    <n v="5900000"/>
  </r>
  <r>
    <n v="100229"/>
    <x v="20"/>
    <n v="2"/>
    <n v="1002"/>
    <x v="0"/>
    <s v="C009"/>
    <s v="업무자동화 강좌"/>
    <n v="200000"/>
    <n v="24"/>
    <n v="4800000"/>
  </r>
  <r>
    <n v="100230"/>
    <x v="20"/>
    <n v="1"/>
    <n v="1001"/>
    <x v="2"/>
    <s v="C010"/>
    <s v="파워포인트 강좌"/>
    <n v="100000"/>
    <n v="39"/>
    <n v="3900000"/>
  </r>
  <r>
    <n v="100231"/>
    <x v="20"/>
    <n v="1"/>
    <n v="1001"/>
    <x v="2"/>
    <s v="C011"/>
    <s v="RPA 강좌"/>
    <n v="100000"/>
    <n v="58"/>
    <n v="5800000"/>
  </r>
  <r>
    <n v="100232"/>
    <x v="21"/>
    <n v="1"/>
    <n v="1001"/>
    <x v="2"/>
    <s v="C001"/>
    <s v="엑셀 강좌"/>
    <n v="100000"/>
    <n v="44"/>
    <n v="4400000"/>
  </r>
  <r>
    <n v="100233"/>
    <x v="21"/>
    <n v="4"/>
    <n v="1004"/>
    <x v="1"/>
    <s v="C002"/>
    <s v="파이썬 강좌"/>
    <n v="200000"/>
    <n v="35"/>
    <n v="7000000"/>
  </r>
  <r>
    <n v="100234"/>
    <x v="21"/>
    <n v="1"/>
    <n v="1001"/>
    <x v="2"/>
    <s v="C003"/>
    <s v="BigData 강좌"/>
    <n v="200000"/>
    <n v="39"/>
    <n v="7800000"/>
  </r>
  <r>
    <n v="100235"/>
    <x v="21"/>
    <n v="4"/>
    <n v="1004"/>
    <x v="1"/>
    <s v="C004"/>
    <s v="웹크롤링 강좌"/>
    <n v="150000"/>
    <n v="21"/>
    <n v="3150000"/>
  </r>
  <r>
    <n v="100236"/>
    <x v="21"/>
    <n v="4"/>
    <n v="1004"/>
    <x v="1"/>
    <s v="C005"/>
    <s v="Digital Twin 강좌"/>
    <n v="200000"/>
    <n v="17"/>
    <n v="3400000"/>
  </r>
  <r>
    <n v="100237"/>
    <x v="21"/>
    <n v="6"/>
    <n v="1006"/>
    <x v="5"/>
    <s v="C006"/>
    <s v="AI 강좌"/>
    <n v="200000"/>
    <n v="25"/>
    <n v="5000000"/>
  </r>
  <r>
    <n v="100238"/>
    <x v="21"/>
    <n v="2"/>
    <n v="1002"/>
    <x v="0"/>
    <s v="C007"/>
    <s v="통합 오피스 강좌"/>
    <n v="150000"/>
    <n v="33"/>
    <n v="4950000"/>
  </r>
  <r>
    <n v="100239"/>
    <x v="21"/>
    <n v="1"/>
    <n v="1001"/>
    <x v="2"/>
    <s v="C008"/>
    <s v="워드 강좌"/>
    <n v="100000"/>
    <n v="63"/>
    <n v="6300000"/>
  </r>
  <r>
    <n v="100240"/>
    <x v="21"/>
    <n v="1"/>
    <n v="1001"/>
    <x v="2"/>
    <s v="C009"/>
    <s v="업무자동화 강좌"/>
    <n v="200000"/>
    <n v="54"/>
    <n v="10800000"/>
  </r>
  <r>
    <n v="100241"/>
    <x v="21"/>
    <n v="2"/>
    <n v="1002"/>
    <x v="0"/>
    <s v="C010"/>
    <s v="파워포인트 강좌"/>
    <n v="100000"/>
    <n v="50"/>
    <n v="5000000"/>
  </r>
  <r>
    <n v="100242"/>
    <x v="21"/>
    <n v="1"/>
    <n v="1001"/>
    <x v="2"/>
    <s v="C011"/>
    <s v="RPA 강좌"/>
    <n v="100000"/>
    <n v="55"/>
    <n v="5500000"/>
  </r>
  <r>
    <n v="100243"/>
    <x v="22"/>
    <n v="2"/>
    <n v="1002"/>
    <x v="0"/>
    <s v="C001"/>
    <s v="엑셀 강좌"/>
    <n v="100000"/>
    <n v="29"/>
    <n v="2900000"/>
  </r>
  <r>
    <n v="100244"/>
    <x v="22"/>
    <n v="1"/>
    <n v="1001"/>
    <x v="2"/>
    <s v="C002"/>
    <s v="파이썬 강좌"/>
    <n v="200000"/>
    <n v="57"/>
    <n v="11400000"/>
  </r>
  <r>
    <n v="100245"/>
    <x v="22"/>
    <n v="1"/>
    <n v="1001"/>
    <x v="2"/>
    <s v="C003"/>
    <s v="BigData 강좌"/>
    <n v="200000"/>
    <n v="53"/>
    <n v="10600000"/>
  </r>
  <r>
    <n v="100246"/>
    <x v="22"/>
    <n v="3"/>
    <n v="1003"/>
    <x v="4"/>
    <s v="C004"/>
    <s v="웹크롤링 강좌"/>
    <n v="150000"/>
    <n v="38"/>
    <n v="5700000"/>
  </r>
  <r>
    <n v="100247"/>
    <x v="22"/>
    <n v="2"/>
    <n v="1002"/>
    <x v="0"/>
    <s v="C005"/>
    <s v="Digital Twin 강좌"/>
    <n v="200000"/>
    <n v="42"/>
    <n v="8400000"/>
  </r>
  <r>
    <n v="100248"/>
    <x v="22"/>
    <n v="1"/>
    <n v="1001"/>
    <x v="2"/>
    <s v="C006"/>
    <s v="AI 강좌"/>
    <n v="200000"/>
    <n v="43"/>
    <n v="8600000"/>
  </r>
  <r>
    <n v="100249"/>
    <x v="22"/>
    <n v="2"/>
    <n v="1002"/>
    <x v="0"/>
    <s v="C007"/>
    <s v="통합 오피스 강좌"/>
    <n v="150000"/>
    <n v="53"/>
    <n v="7950000"/>
  </r>
  <r>
    <n v="100250"/>
    <x v="22"/>
    <n v="1"/>
    <n v="1001"/>
    <x v="2"/>
    <s v="C008"/>
    <s v="워드 강좌"/>
    <n v="100000"/>
    <n v="45"/>
    <n v="4500000"/>
  </r>
  <r>
    <n v="100251"/>
    <x v="22"/>
    <n v="3"/>
    <n v="1003"/>
    <x v="4"/>
    <s v="C009"/>
    <s v="업무자동화 강좌"/>
    <n v="200000"/>
    <n v="31"/>
    <n v="6200000"/>
  </r>
  <r>
    <n v="100252"/>
    <x v="22"/>
    <n v="1"/>
    <n v="1001"/>
    <x v="2"/>
    <s v="C010"/>
    <s v="파워포인트 강좌"/>
    <n v="100000"/>
    <n v="50"/>
    <n v="5000000"/>
  </r>
  <r>
    <n v="100253"/>
    <x v="22"/>
    <n v="2"/>
    <n v="1002"/>
    <x v="0"/>
    <s v="C011"/>
    <s v="RPA 강좌"/>
    <n v="100000"/>
    <n v="34"/>
    <n v="3400000"/>
  </r>
  <r>
    <n v="100254"/>
    <x v="23"/>
    <n v="4"/>
    <n v="1004"/>
    <x v="1"/>
    <s v="C001"/>
    <s v="엑셀 강좌"/>
    <n v="100000"/>
    <n v="36"/>
    <n v="3600000"/>
  </r>
  <r>
    <n v="100255"/>
    <x v="23"/>
    <n v="1"/>
    <n v="1001"/>
    <x v="2"/>
    <s v="C002"/>
    <s v="파이썬 강좌"/>
    <n v="200000"/>
    <n v="52"/>
    <n v="10400000"/>
  </r>
  <r>
    <n v="100256"/>
    <x v="23"/>
    <n v="3"/>
    <n v="1003"/>
    <x v="4"/>
    <s v="C003"/>
    <s v="BigData 강좌"/>
    <n v="200000"/>
    <n v="45"/>
    <n v="9000000"/>
  </r>
  <r>
    <n v="100257"/>
    <x v="23"/>
    <n v="1"/>
    <n v="1001"/>
    <x v="2"/>
    <s v="C004"/>
    <s v="웹크롤링 강좌"/>
    <n v="150000"/>
    <n v="43"/>
    <n v="6450000"/>
  </r>
  <r>
    <n v="100258"/>
    <x v="23"/>
    <n v="1"/>
    <n v="1001"/>
    <x v="2"/>
    <s v="C005"/>
    <s v="Digital Twin 강좌"/>
    <n v="200000"/>
    <n v="39"/>
    <n v="7800000"/>
  </r>
  <r>
    <n v="100259"/>
    <x v="23"/>
    <n v="3"/>
    <n v="1003"/>
    <x v="4"/>
    <s v="C006"/>
    <s v="AI 강좌"/>
    <n v="200000"/>
    <n v="50"/>
    <n v="10000000"/>
  </r>
  <r>
    <n v="100260"/>
    <x v="23"/>
    <n v="3"/>
    <n v="1003"/>
    <x v="4"/>
    <s v="C007"/>
    <s v="통합 오피스 강좌"/>
    <n v="150000"/>
    <n v="49"/>
    <n v="7350000"/>
  </r>
  <r>
    <n v="100261"/>
    <x v="23"/>
    <n v="1"/>
    <n v="1001"/>
    <x v="2"/>
    <s v="C008"/>
    <s v="워드 강좌"/>
    <n v="100000"/>
    <n v="40"/>
    <n v="4000000"/>
  </r>
  <r>
    <n v="100262"/>
    <x v="23"/>
    <n v="1"/>
    <n v="1001"/>
    <x v="2"/>
    <s v="C009"/>
    <s v="업무자동화 강좌"/>
    <n v="200000"/>
    <n v="34"/>
    <n v="6800000"/>
  </r>
  <r>
    <n v="100263"/>
    <x v="23"/>
    <n v="7"/>
    <n v="1007"/>
    <x v="6"/>
    <s v="C010"/>
    <s v="파워포인트 강좌"/>
    <n v="100000"/>
    <n v="25"/>
    <n v="2500000"/>
  </r>
  <r>
    <n v="100264"/>
    <x v="23"/>
    <n v="6"/>
    <n v="1006"/>
    <x v="5"/>
    <s v="C011"/>
    <s v="RPA 강좌"/>
    <n v="100000"/>
    <n v="19"/>
    <n v="1900000"/>
  </r>
  <r>
    <n v="100265"/>
    <x v="24"/>
    <n v="1"/>
    <n v="1001"/>
    <x v="2"/>
    <s v="C001"/>
    <s v="엑셀 강좌"/>
    <n v="100000"/>
    <n v="47"/>
    <n v="4700000"/>
  </r>
  <r>
    <n v="100266"/>
    <x v="24"/>
    <n v="3"/>
    <n v="1003"/>
    <x v="4"/>
    <s v="C002"/>
    <s v="파이썬 강좌"/>
    <n v="200000"/>
    <n v="42"/>
    <n v="8400000"/>
  </r>
  <r>
    <n v="100267"/>
    <x v="24"/>
    <n v="3"/>
    <n v="1003"/>
    <x v="4"/>
    <s v="C003"/>
    <s v="BigData 강좌"/>
    <n v="200000"/>
    <n v="49"/>
    <n v="9800000"/>
  </r>
  <r>
    <n v="100268"/>
    <x v="24"/>
    <n v="2"/>
    <n v="1002"/>
    <x v="0"/>
    <s v="C004"/>
    <s v="웹크롤링 강좌"/>
    <n v="150000"/>
    <n v="39"/>
    <n v="5850000"/>
  </r>
  <r>
    <n v="100269"/>
    <x v="24"/>
    <n v="6"/>
    <n v="1006"/>
    <x v="5"/>
    <s v="C005"/>
    <s v="Digital Twin 강좌"/>
    <n v="200000"/>
    <n v="20"/>
    <n v="4000000"/>
  </r>
  <r>
    <n v="100270"/>
    <x v="24"/>
    <n v="1"/>
    <n v="1001"/>
    <x v="2"/>
    <s v="C006"/>
    <s v="AI 강좌"/>
    <n v="200000"/>
    <n v="49"/>
    <n v="9800000"/>
  </r>
  <r>
    <n v="100271"/>
    <x v="24"/>
    <n v="4"/>
    <n v="1004"/>
    <x v="1"/>
    <s v="C007"/>
    <s v="통합 오피스 강좌"/>
    <n v="150000"/>
    <n v="12"/>
    <n v="1800000"/>
  </r>
  <r>
    <n v="100272"/>
    <x v="24"/>
    <n v="1"/>
    <n v="1001"/>
    <x v="2"/>
    <s v="C008"/>
    <s v="워드 강좌"/>
    <n v="100000"/>
    <n v="55"/>
    <n v="5500000"/>
  </r>
  <r>
    <n v="100273"/>
    <x v="24"/>
    <n v="1"/>
    <n v="1001"/>
    <x v="2"/>
    <s v="C009"/>
    <s v="업무자동화 강좌"/>
    <n v="200000"/>
    <n v="54"/>
    <n v="10800000"/>
  </r>
  <r>
    <n v="100274"/>
    <x v="24"/>
    <n v="1"/>
    <n v="1001"/>
    <x v="2"/>
    <s v="C010"/>
    <s v="파워포인트 강좌"/>
    <n v="100000"/>
    <n v="69"/>
    <n v="6900000"/>
  </r>
  <r>
    <n v="100275"/>
    <x v="24"/>
    <n v="4"/>
    <n v="1004"/>
    <x v="1"/>
    <s v="C011"/>
    <s v="RPA 강좌"/>
    <n v="100000"/>
    <n v="14"/>
    <n v="1400000"/>
  </r>
  <r>
    <n v="100276"/>
    <x v="25"/>
    <n v="1"/>
    <n v="1001"/>
    <x v="2"/>
    <s v="C001"/>
    <s v="엑셀 강좌"/>
    <n v="100000"/>
    <n v="43"/>
    <n v="4300000"/>
  </r>
  <r>
    <n v="100277"/>
    <x v="25"/>
    <n v="2"/>
    <n v="1002"/>
    <x v="0"/>
    <s v="C002"/>
    <s v="파이썬 강좌"/>
    <n v="200000"/>
    <n v="26"/>
    <n v="5200000"/>
  </r>
  <r>
    <n v="100278"/>
    <x v="25"/>
    <n v="4"/>
    <n v="1004"/>
    <x v="1"/>
    <s v="C003"/>
    <s v="BigData 강좌"/>
    <n v="200000"/>
    <n v="15"/>
    <n v="3000000"/>
  </r>
  <r>
    <n v="100279"/>
    <x v="25"/>
    <n v="1"/>
    <n v="1001"/>
    <x v="2"/>
    <s v="C004"/>
    <s v="웹크롤링 강좌"/>
    <n v="150000"/>
    <n v="48"/>
    <n v="7200000"/>
  </r>
  <r>
    <n v="100280"/>
    <x v="25"/>
    <n v="3"/>
    <n v="1003"/>
    <x v="4"/>
    <s v="C005"/>
    <s v="Digital Twin 강좌"/>
    <n v="200000"/>
    <n v="52"/>
    <n v="10400000"/>
  </r>
  <r>
    <n v="100281"/>
    <x v="25"/>
    <n v="1"/>
    <n v="1001"/>
    <x v="2"/>
    <s v="C006"/>
    <s v="AI 강좌"/>
    <n v="200000"/>
    <n v="58"/>
    <n v="11600000"/>
  </r>
  <r>
    <n v="100282"/>
    <x v="25"/>
    <n v="5"/>
    <n v="1005"/>
    <x v="3"/>
    <s v="C007"/>
    <s v="통합 오피스 강좌"/>
    <n v="150000"/>
    <n v="28"/>
    <n v="4200000"/>
  </r>
  <r>
    <n v="100283"/>
    <x v="25"/>
    <n v="1"/>
    <n v="1001"/>
    <x v="2"/>
    <s v="C008"/>
    <s v="워드 강좌"/>
    <n v="100000"/>
    <n v="56"/>
    <n v="5600000"/>
  </r>
  <r>
    <n v="100284"/>
    <x v="25"/>
    <n v="1"/>
    <n v="1001"/>
    <x v="2"/>
    <s v="C009"/>
    <s v="업무자동화 강좌"/>
    <n v="200000"/>
    <n v="53"/>
    <n v="10600000"/>
  </r>
  <r>
    <n v="100285"/>
    <x v="25"/>
    <n v="4"/>
    <n v="1004"/>
    <x v="1"/>
    <s v="C010"/>
    <s v="파워포인트 강좌"/>
    <n v="100000"/>
    <n v="11"/>
    <n v="1100000"/>
  </r>
  <r>
    <n v="100286"/>
    <x v="25"/>
    <n v="3"/>
    <n v="1003"/>
    <x v="4"/>
    <s v="C011"/>
    <s v="RPA 강좌"/>
    <n v="100000"/>
    <n v="54"/>
    <n v="5400000"/>
  </r>
  <r>
    <n v="100287"/>
    <x v="26"/>
    <n v="1"/>
    <n v="1001"/>
    <x v="2"/>
    <s v="C001"/>
    <s v="엑셀 강좌"/>
    <n v="100000"/>
    <n v="38"/>
    <n v="3800000"/>
  </r>
  <r>
    <n v="100288"/>
    <x v="26"/>
    <n v="2"/>
    <n v="1002"/>
    <x v="0"/>
    <s v="C002"/>
    <s v="파이썬 강좌"/>
    <n v="200000"/>
    <n v="54"/>
    <n v="10800000"/>
  </r>
  <r>
    <n v="100289"/>
    <x v="26"/>
    <n v="2"/>
    <n v="1002"/>
    <x v="0"/>
    <s v="C003"/>
    <s v="BigData 강좌"/>
    <n v="200000"/>
    <n v="56"/>
    <n v="11200000"/>
  </r>
  <r>
    <n v="100290"/>
    <x v="26"/>
    <n v="4"/>
    <n v="1004"/>
    <x v="1"/>
    <s v="C004"/>
    <s v="웹크롤링 강좌"/>
    <n v="150000"/>
    <n v="31"/>
    <n v="4650000"/>
  </r>
  <r>
    <n v="100291"/>
    <x v="26"/>
    <n v="1"/>
    <n v="1001"/>
    <x v="2"/>
    <s v="C005"/>
    <s v="Digital Twin 강좌"/>
    <n v="200000"/>
    <n v="63"/>
    <n v="12600000"/>
  </r>
  <r>
    <n v="100292"/>
    <x v="26"/>
    <n v="1"/>
    <n v="1001"/>
    <x v="2"/>
    <s v="C006"/>
    <s v="AI 강좌"/>
    <n v="200000"/>
    <n v="60"/>
    <n v="12000000"/>
  </r>
  <r>
    <n v="100293"/>
    <x v="26"/>
    <n v="2"/>
    <n v="1002"/>
    <x v="0"/>
    <s v="C007"/>
    <s v="통합 오피스 강좌"/>
    <n v="150000"/>
    <n v="43"/>
    <n v="6450000"/>
  </r>
  <r>
    <n v="100294"/>
    <x v="26"/>
    <n v="1"/>
    <n v="1001"/>
    <x v="2"/>
    <s v="C008"/>
    <s v="워드 강좌"/>
    <n v="100000"/>
    <n v="59"/>
    <n v="5900000"/>
  </r>
  <r>
    <n v="100295"/>
    <x v="26"/>
    <n v="2"/>
    <n v="1002"/>
    <x v="0"/>
    <s v="C009"/>
    <s v="업무자동화 강좌"/>
    <n v="200000"/>
    <n v="31"/>
    <n v="6200000"/>
  </r>
  <r>
    <n v="100296"/>
    <x v="26"/>
    <n v="5"/>
    <n v="1005"/>
    <x v="3"/>
    <s v="C010"/>
    <s v="파워포인트 강좌"/>
    <n v="100000"/>
    <n v="32"/>
    <n v="3200000"/>
  </r>
  <r>
    <n v="100297"/>
    <x v="26"/>
    <n v="6"/>
    <n v="1006"/>
    <x v="5"/>
    <s v="C011"/>
    <s v="RPA 강좌"/>
    <n v="100000"/>
    <n v="30"/>
    <n v="3000000"/>
  </r>
  <r>
    <n v="100298"/>
    <x v="27"/>
    <n v="4"/>
    <n v="1004"/>
    <x v="1"/>
    <s v="C001"/>
    <s v="엑셀 강좌"/>
    <n v="100000"/>
    <n v="49"/>
    <n v="4900000"/>
  </r>
  <r>
    <n v="100299"/>
    <x v="27"/>
    <n v="1"/>
    <n v="1001"/>
    <x v="2"/>
    <s v="C002"/>
    <s v="파이썬 강좌"/>
    <n v="200000"/>
    <n v="46"/>
    <n v="9200000"/>
  </r>
  <r>
    <n v="100300"/>
    <x v="27"/>
    <n v="1"/>
    <n v="1001"/>
    <x v="2"/>
    <s v="C003"/>
    <s v="BigData 강좌"/>
    <n v="200000"/>
    <n v="57"/>
    <n v="11400000"/>
  </r>
  <r>
    <n v="100301"/>
    <x v="27"/>
    <n v="7"/>
    <n v="1007"/>
    <x v="6"/>
    <s v="C004"/>
    <s v="웹크롤링 강좌"/>
    <n v="150000"/>
    <n v="56"/>
    <n v="8400000"/>
  </r>
  <r>
    <n v="100302"/>
    <x v="27"/>
    <n v="3"/>
    <n v="1003"/>
    <x v="4"/>
    <s v="C005"/>
    <s v="Digital Twin 강좌"/>
    <n v="200000"/>
    <n v="45"/>
    <n v="9000000"/>
  </r>
  <r>
    <n v="100303"/>
    <x v="27"/>
    <n v="3"/>
    <n v="1003"/>
    <x v="4"/>
    <s v="C006"/>
    <s v="AI 강좌"/>
    <n v="200000"/>
    <n v="48"/>
    <n v="9600000"/>
  </r>
  <r>
    <n v="100304"/>
    <x v="27"/>
    <n v="2"/>
    <n v="1002"/>
    <x v="0"/>
    <s v="C007"/>
    <s v="통합 오피스 강좌"/>
    <n v="150000"/>
    <n v="37"/>
    <n v="5550000"/>
  </r>
  <r>
    <n v="100305"/>
    <x v="27"/>
    <n v="1"/>
    <n v="1001"/>
    <x v="2"/>
    <s v="C008"/>
    <s v="워드 강좌"/>
    <n v="100000"/>
    <n v="41"/>
    <n v="4100000"/>
  </r>
  <r>
    <n v="100306"/>
    <x v="27"/>
    <n v="3"/>
    <n v="1003"/>
    <x v="4"/>
    <s v="C009"/>
    <s v="업무자동화 강좌"/>
    <n v="200000"/>
    <n v="43"/>
    <n v="8600000"/>
  </r>
  <r>
    <n v="100307"/>
    <x v="27"/>
    <n v="1"/>
    <n v="1001"/>
    <x v="2"/>
    <s v="C010"/>
    <s v="파워포인트 강좌"/>
    <n v="100000"/>
    <n v="43"/>
    <n v="4300000"/>
  </r>
  <r>
    <n v="100308"/>
    <x v="27"/>
    <n v="1"/>
    <n v="1001"/>
    <x v="2"/>
    <s v="C011"/>
    <s v="RPA 강좌"/>
    <n v="100000"/>
    <n v="37"/>
    <n v="3700000"/>
  </r>
  <r>
    <n v="100309"/>
    <x v="28"/>
    <n v="8"/>
    <n v="1007"/>
    <x v="6"/>
    <s v="C001"/>
    <s v="엑셀 강좌"/>
    <n v="100000"/>
    <n v="37"/>
    <n v="3700000"/>
  </r>
  <r>
    <n v="100310"/>
    <x v="28"/>
    <n v="2"/>
    <n v="1002"/>
    <x v="0"/>
    <s v="C002"/>
    <s v="파이썬 강좌"/>
    <n v="200000"/>
    <n v="35"/>
    <n v="7000000"/>
  </r>
  <r>
    <n v="100311"/>
    <x v="28"/>
    <n v="2"/>
    <n v="1002"/>
    <x v="0"/>
    <s v="C003"/>
    <s v="BigData 강좌"/>
    <n v="200000"/>
    <n v="52"/>
    <n v="10400000"/>
  </r>
  <r>
    <n v="100312"/>
    <x v="28"/>
    <n v="2"/>
    <n v="1002"/>
    <x v="0"/>
    <s v="C004"/>
    <s v="웹크롤링 강좌"/>
    <n v="150000"/>
    <n v="36"/>
    <n v="5400000"/>
  </r>
  <r>
    <n v="100313"/>
    <x v="28"/>
    <n v="4"/>
    <n v="1004"/>
    <x v="1"/>
    <s v="C005"/>
    <s v="Digital Twin 강좌"/>
    <n v="200000"/>
    <n v="37"/>
    <n v="7400000"/>
  </r>
  <r>
    <n v="100314"/>
    <x v="28"/>
    <n v="1"/>
    <n v="1001"/>
    <x v="2"/>
    <s v="C006"/>
    <s v="AI 강좌"/>
    <n v="200000"/>
    <n v="50"/>
    <n v="10000000"/>
  </r>
  <r>
    <n v="100315"/>
    <x v="28"/>
    <n v="4"/>
    <n v="1004"/>
    <x v="1"/>
    <s v="C007"/>
    <s v="통합 오피스 강좌"/>
    <n v="150000"/>
    <n v="28"/>
    <n v="4200000"/>
  </r>
  <r>
    <n v="100316"/>
    <x v="28"/>
    <n v="6"/>
    <n v="1006"/>
    <x v="5"/>
    <s v="C008"/>
    <s v="워드 강좌"/>
    <n v="100000"/>
    <n v="34"/>
    <n v="3400000"/>
  </r>
  <r>
    <n v="100317"/>
    <x v="28"/>
    <n v="6"/>
    <n v="1006"/>
    <x v="5"/>
    <s v="C009"/>
    <s v="업무자동화 강좌"/>
    <n v="200000"/>
    <n v="42"/>
    <n v="8400000"/>
  </r>
  <r>
    <n v="100318"/>
    <x v="28"/>
    <n v="1"/>
    <n v="1001"/>
    <x v="2"/>
    <s v="C010"/>
    <s v="파워포인트 강좌"/>
    <n v="100000"/>
    <n v="52"/>
    <n v="5200000"/>
  </r>
  <r>
    <n v="100319"/>
    <x v="28"/>
    <n v="3"/>
    <n v="1003"/>
    <x v="4"/>
    <s v="C011"/>
    <s v="RPA 강좌"/>
    <n v="100000"/>
    <n v="35"/>
    <n v="3500000"/>
  </r>
  <r>
    <n v="100320"/>
    <x v="29"/>
    <n v="1"/>
    <n v="1001"/>
    <x v="2"/>
    <s v="C001"/>
    <s v="엑셀 강좌"/>
    <n v="100000"/>
    <n v="18"/>
    <n v="1800000"/>
  </r>
  <r>
    <n v="100321"/>
    <x v="29"/>
    <n v="1"/>
    <n v="1001"/>
    <x v="2"/>
    <s v="C002"/>
    <s v="파이썬 강좌"/>
    <n v="200000"/>
    <n v="52"/>
    <n v="10400000"/>
  </r>
  <r>
    <n v="100322"/>
    <x v="29"/>
    <n v="1"/>
    <n v="1001"/>
    <x v="2"/>
    <s v="C003"/>
    <s v="BigData 강좌"/>
    <n v="200000"/>
    <n v="48"/>
    <n v="9600000"/>
  </r>
  <r>
    <n v="100323"/>
    <x v="29"/>
    <n v="1"/>
    <n v="1001"/>
    <x v="2"/>
    <s v="C004"/>
    <s v="웹크롤링 강좌"/>
    <n v="150000"/>
    <n v="47"/>
    <n v="7050000"/>
  </r>
  <r>
    <n v="100324"/>
    <x v="29"/>
    <n v="4"/>
    <n v="1004"/>
    <x v="1"/>
    <s v="C005"/>
    <s v="Digital Twin 강좌"/>
    <n v="200000"/>
    <n v="40"/>
    <n v="8000000"/>
  </r>
  <r>
    <n v="100325"/>
    <x v="29"/>
    <n v="2"/>
    <n v="1002"/>
    <x v="0"/>
    <s v="C006"/>
    <s v="AI 강좌"/>
    <n v="200000"/>
    <n v="42"/>
    <n v="8400000"/>
  </r>
  <r>
    <n v="100326"/>
    <x v="29"/>
    <n v="4"/>
    <n v="1004"/>
    <x v="1"/>
    <s v="C007"/>
    <s v="통합 오피스 강좌"/>
    <n v="150000"/>
    <n v="20"/>
    <n v="3000000"/>
  </r>
  <r>
    <n v="100327"/>
    <x v="29"/>
    <n v="1"/>
    <n v="1001"/>
    <x v="2"/>
    <s v="C008"/>
    <s v="워드 강좌"/>
    <n v="100000"/>
    <n v="68"/>
    <n v="6800000"/>
  </r>
  <r>
    <n v="100328"/>
    <x v="29"/>
    <n v="1"/>
    <n v="1001"/>
    <x v="2"/>
    <s v="C009"/>
    <s v="업무자동화 강좌"/>
    <n v="200000"/>
    <n v="55"/>
    <n v="11000000"/>
  </r>
  <r>
    <n v="100329"/>
    <x v="29"/>
    <n v="6"/>
    <n v="1006"/>
    <x v="5"/>
    <s v="C010"/>
    <s v="파워포인트 강좌"/>
    <n v="100000"/>
    <n v="38"/>
    <n v="3800000"/>
  </r>
  <r>
    <n v="100330"/>
    <x v="29"/>
    <n v="2"/>
    <n v="1002"/>
    <x v="0"/>
    <s v="C011"/>
    <s v="RPA 강좌"/>
    <n v="100000"/>
    <n v="34"/>
    <n v="3400000"/>
  </r>
  <r>
    <n v="100331"/>
    <x v="30"/>
    <n v="2"/>
    <n v="1002"/>
    <x v="0"/>
    <s v="C001"/>
    <s v="엑셀 강좌"/>
    <n v="100000"/>
    <n v="22"/>
    <n v="2200000"/>
  </r>
  <r>
    <n v="100332"/>
    <x v="30"/>
    <n v="2"/>
    <n v="1002"/>
    <x v="0"/>
    <s v="C002"/>
    <s v="파이썬 강좌"/>
    <n v="200000"/>
    <n v="49"/>
    <n v="9800000"/>
  </r>
  <r>
    <n v="100333"/>
    <x v="30"/>
    <n v="1"/>
    <n v="1001"/>
    <x v="2"/>
    <s v="C003"/>
    <s v="BigData 강좌"/>
    <n v="200000"/>
    <n v="37"/>
    <n v="7400000"/>
  </r>
  <r>
    <n v="100334"/>
    <x v="30"/>
    <n v="2"/>
    <n v="1002"/>
    <x v="0"/>
    <s v="C004"/>
    <s v="웹크롤링 강좌"/>
    <n v="150000"/>
    <n v="39"/>
    <n v="5850000"/>
  </r>
  <r>
    <n v="100335"/>
    <x v="30"/>
    <n v="2"/>
    <n v="1002"/>
    <x v="0"/>
    <s v="C005"/>
    <s v="Digital Twin 강좌"/>
    <n v="200000"/>
    <n v="44"/>
    <n v="8800000"/>
  </r>
  <r>
    <n v="100336"/>
    <x v="30"/>
    <n v="2"/>
    <n v="1002"/>
    <x v="0"/>
    <s v="C006"/>
    <s v="AI 강좌"/>
    <n v="200000"/>
    <n v="38"/>
    <n v="7600000"/>
  </r>
  <r>
    <n v="100337"/>
    <x v="30"/>
    <n v="2"/>
    <n v="1002"/>
    <x v="0"/>
    <s v="C007"/>
    <s v="통합 오피스 강좌"/>
    <n v="150000"/>
    <n v="50"/>
    <n v="7500000"/>
  </r>
  <r>
    <n v="100338"/>
    <x v="30"/>
    <n v="2"/>
    <n v="1002"/>
    <x v="0"/>
    <s v="C008"/>
    <s v="워드 강좌"/>
    <n v="100000"/>
    <n v="46"/>
    <n v="4600000"/>
  </r>
  <r>
    <n v="100339"/>
    <x v="30"/>
    <n v="6"/>
    <n v="1006"/>
    <x v="5"/>
    <s v="C009"/>
    <s v="업무자동화 강좌"/>
    <n v="200000"/>
    <n v="20"/>
    <n v="4000000"/>
  </r>
  <r>
    <n v="100340"/>
    <x v="30"/>
    <n v="10"/>
    <n v="1007"/>
    <x v="6"/>
    <s v="C010"/>
    <s v="파워포인트 강좌"/>
    <n v="100000"/>
    <n v="31"/>
    <n v="3100000"/>
  </r>
  <r>
    <n v="100341"/>
    <x v="30"/>
    <n v="2"/>
    <n v="1002"/>
    <x v="0"/>
    <s v="C011"/>
    <s v="RPA 강좌"/>
    <n v="100000"/>
    <n v="37"/>
    <n v="3700000"/>
  </r>
  <r>
    <n v="100342"/>
    <x v="31"/>
    <n v="4"/>
    <n v="1004"/>
    <x v="1"/>
    <s v="C001"/>
    <s v="엑셀 강좌"/>
    <n v="100000"/>
    <n v="26"/>
    <n v="2600000"/>
  </r>
  <r>
    <n v="100343"/>
    <x v="31"/>
    <n v="1"/>
    <n v="1001"/>
    <x v="2"/>
    <s v="C002"/>
    <s v="파이썬 강좌"/>
    <n v="200000"/>
    <n v="41"/>
    <n v="8200000"/>
  </r>
  <r>
    <n v="100344"/>
    <x v="31"/>
    <n v="2"/>
    <n v="1002"/>
    <x v="0"/>
    <s v="C003"/>
    <s v="BigData 강좌"/>
    <n v="200000"/>
    <n v="43"/>
    <n v="8600000"/>
  </r>
  <r>
    <n v="100345"/>
    <x v="31"/>
    <n v="1"/>
    <n v="1001"/>
    <x v="2"/>
    <s v="C004"/>
    <s v="웹크롤링 강좌"/>
    <n v="150000"/>
    <n v="58"/>
    <n v="8700000"/>
  </r>
  <r>
    <n v="100346"/>
    <x v="31"/>
    <n v="1"/>
    <n v="1001"/>
    <x v="2"/>
    <s v="C005"/>
    <s v="Digital Twin 강좌"/>
    <n v="200000"/>
    <n v="55"/>
    <n v="11000000"/>
  </r>
  <r>
    <n v="100347"/>
    <x v="31"/>
    <n v="1"/>
    <n v="1001"/>
    <x v="2"/>
    <s v="C006"/>
    <s v="AI 강좌"/>
    <n v="200000"/>
    <n v="58"/>
    <n v="11600000"/>
  </r>
  <r>
    <n v="100348"/>
    <x v="31"/>
    <n v="1"/>
    <n v="1001"/>
    <x v="2"/>
    <s v="C007"/>
    <s v="통합 오피스 강좌"/>
    <n v="150000"/>
    <n v="53"/>
    <n v="7950000"/>
  </r>
  <r>
    <n v="100349"/>
    <x v="31"/>
    <n v="1"/>
    <n v="1001"/>
    <x v="2"/>
    <s v="C008"/>
    <s v="워드 강좌"/>
    <n v="100000"/>
    <n v="49"/>
    <n v="4900000"/>
  </r>
  <r>
    <n v="100350"/>
    <x v="31"/>
    <n v="1"/>
    <n v="1001"/>
    <x v="2"/>
    <s v="C009"/>
    <s v="업무자동화 강좌"/>
    <n v="200000"/>
    <n v="60"/>
    <n v="12000000"/>
  </r>
  <r>
    <n v="100351"/>
    <x v="31"/>
    <n v="3"/>
    <n v="1003"/>
    <x v="4"/>
    <s v="C010"/>
    <s v="파워포인트 강좌"/>
    <n v="100000"/>
    <n v="46"/>
    <n v="4600000"/>
  </r>
  <r>
    <n v="100352"/>
    <x v="31"/>
    <n v="1"/>
    <n v="1001"/>
    <x v="2"/>
    <s v="C011"/>
    <s v="RPA 강좌"/>
    <n v="100000"/>
    <n v="54"/>
    <n v="5400000"/>
  </r>
  <r>
    <n v="100353"/>
    <x v="32"/>
    <n v="2"/>
    <n v="1002"/>
    <x v="0"/>
    <s v="C001"/>
    <s v="엑셀 강좌"/>
    <n v="100000"/>
    <n v="54"/>
    <n v="5400000"/>
  </r>
  <r>
    <n v="100354"/>
    <x v="32"/>
    <n v="1"/>
    <n v="1001"/>
    <x v="2"/>
    <s v="C002"/>
    <s v="파이썬 강좌"/>
    <n v="200000"/>
    <n v="62"/>
    <n v="12400000"/>
  </r>
  <r>
    <n v="100355"/>
    <x v="32"/>
    <n v="2"/>
    <n v="1002"/>
    <x v="0"/>
    <s v="C003"/>
    <s v="BigData 강좌"/>
    <n v="200000"/>
    <n v="61"/>
    <n v="12200000"/>
  </r>
  <r>
    <n v="100356"/>
    <x v="32"/>
    <n v="1"/>
    <n v="1001"/>
    <x v="2"/>
    <s v="C004"/>
    <s v="웹크롤링 강좌"/>
    <n v="150000"/>
    <n v="47"/>
    <n v="7050000"/>
  </r>
  <r>
    <n v="100357"/>
    <x v="32"/>
    <n v="3"/>
    <n v="1003"/>
    <x v="4"/>
    <s v="C005"/>
    <s v="Digital Twin 강좌"/>
    <n v="200000"/>
    <n v="42"/>
    <n v="8400000"/>
  </r>
  <r>
    <n v="100358"/>
    <x v="32"/>
    <n v="1"/>
    <n v="1001"/>
    <x v="2"/>
    <s v="C006"/>
    <s v="AI 강좌"/>
    <n v="200000"/>
    <n v="50"/>
    <n v="10000000"/>
  </r>
  <r>
    <n v="100359"/>
    <x v="32"/>
    <n v="2"/>
    <n v="1002"/>
    <x v="0"/>
    <s v="C007"/>
    <s v="통합 오피스 강좌"/>
    <n v="150000"/>
    <n v="44"/>
    <n v="6600000"/>
  </r>
  <r>
    <n v="100360"/>
    <x v="32"/>
    <n v="1"/>
    <n v="1001"/>
    <x v="2"/>
    <s v="C008"/>
    <s v="워드 강좌"/>
    <n v="100000"/>
    <n v="55"/>
    <n v="5500000"/>
  </r>
  <r>
    <n v="100361"/>
    <x v="32"/>
    <n v="1"/>
    <n v="1001"/>
    <x v="2"/>
    <s v="C009"/>
    <s v="업무자동화 강좌"/>
    <n v="200000"/>
    <n v="41"/>
    <n v="8200000"/>
  </r>
  <r>
    <n v="100362"/>
    <x v="32"/>
    <n v="4"/>
    <n v="1004"/>
    <x v="1"/>
    <s v="C010"/>
    <s v="파워포인트 강좌"/>
    <n v="100000"/>
    <n v="33"/>
    <n v="3300000"/>
  </r>
  <r>
    <n v="100363"/>
    <x v="32"/>
    <n v="2"/>
    <n v="1002"/>
    <x v="0"/>
    <s v="C011"/>
    <s v="RPA 강좌"/>
    <n v="100000"/>
    <n v="22"/>
    <n v="2200000"/>
  </r>
  <r>
    <n v="100364"/>
    <x v="33"/>
    <n v="2"/>
    <n v="1002"/>
    <x v="0"/>
    <s v="C001"/>
    <s v="엑셀 강좌"/>
    <n v="100000"/>
    <n v="15"/>
    <n v="1500000"/>
  </r>
  <r>
    <n v="100365"/>
    <x v="33"/>
    <n v="2"/>
    <n v="1002"/>
    <x v="0"/>
    <s v="C002"/>
    <s v="파이썬 강좌"/>
    <n v="200000"/>
    <n v="30"/>
    <n v="6000000"/>
  </r>
  <r>
    <n v="100366"/>
    <x v="33"/>
    <n v="5"/>
    <n v="1005"/>
    <x v="3"/>
    <s v="C003"/>
    <s v="BigData 강좌"/>
    <n v="200000"/>
    <n v="36"/>
    <n v="7200000"/>
  </r>
  <r>
    <n v="100367"/>
    <x v="33"/>
    <n v="1"/>
    <n v="1001"/>
    <x v="2"/>
    <s v="C004"/>
    <s v="웹크롤링 강좌"/>
    <n v="150000"/>
    <n v="44"/>
    <n v="6600000"/>
  </r>
  <r>
    <n v="100368"/>
    <x v="33"/>
    <n v="1"/>
    <n v="1001"/>
    <x v="2"/>
    <s v="C005"/>
    <s v="Digital Twin 강좌"/>
    <n v="200000"/>
    <n v="50"/>
    <n v="10000000"/>
  </r>
  <r>
    <n v="100369"/>
    <x v="33"/>
    <n v="3"/>
    <n v="1003"/>
    <x v="4"/>
    <s v="C006"/>
    <s v="AI 강좌"/>
    <n v="200000"/>
    <n v="50"/>
    <n v="10000000"/>
  </r>
  <r>
    <n v="100370"/>
    <x v="33"/>
    <n v="1"/>
    <n v="1001"/>
    <x v="2"/>
    <s v="C007"/>
    <s v="통합 오피스 강좌"/>
    <n v="150000"/>
    <n v="55"/>
    <n v="8250000"/>
  </r>
  <r>
    <n v="100371"/>
    <x v="33"/>
    <n v="2"/>
    <n v="1002"/>
    <x v="0"/>
    <s v="C008"/>
    <s v="워드 강좌"/>
    <n v="100000"/>
    <n v="48"/>
    <n v="4800000"/>
  </r>
  <r>
    <n v="100372"/>
    <x v="33"/>
    <n v="1"/>
    <n v="1001"/>
    <x v="2"/>
    <s v="C009"/>
    <s v="업무자동화 강좌"/>
    <n v="200000"/>
    <n v="62"/>
    <n v="12400000"/>
  </r>
  <r>
    <n v="100373"/>
    <x v="33"/>
    <n v="3"/>
    <n v="1003"/>
    <x v="4"/>
    <s v="C010"/>
    <s v="파워포인트 강좌"/>
    <n v="100000"/>
    <n v="30"/>
    <n v="3000000"/>
  </r>
  <r>
    <n v="100374"/>
    <x v="33"/>
    <n v="2"/>
    <n v="1002"/>
    <x v="0"/>
    <s v="C011"/>
    <s v="RPA 강좌"/>
    <n v="100000"/>
    <n v="43"/>
    <n v="4300000"/>
  </r>
  <r>
    <n v="100375"/>
    <x v="34"/>
    <n v="1"/>
    <n v="1001"/>
    <x v="2"/>
    <s v="C001"/>
    <s v="엑셀 강좌"/>
    <n v="100000"/>
    <n v="61"/>
    <n v="6100000"/>
  </r>
  <r>
    <n v="100376"/>
    <x v="34"/>
    <n v="1"/>
    <n v="1001"/>
    <x v="2"/>
    <s v="C002"/>
    <s v="파이썬 강좌"/>
    <n v="200000"/>
    <n v="35"/>
    <n v="7000000"/>
  </r>
  <r>
    <n v="100377"/>
    <x v="34"/>
    <n v="1"/>
    <n v="1001"/>
    <x v="2"/>
    <s v="C003"/>
    <s v="BigData 강좌"/>
    <n v="200000"/>
    <n v="46"/>
    <n v="9200000"/>
  </r>
  <r>
    <n v="100378"/>
    <x v="34"/>
    <n v="3"/>
    <n v="1003"/>
    <x v="4"/>
    <s v="C004"/>
    <s v="웹크롤링 강좌"/>
    <n v="150000"/>
    <n v="30"/>
    <n v="4500000"/>
  </r>
  <r>
    <n v="100379"/>
    <x v="34"/>
    <n v="1"/>
    <n v="1001"/>
    <x v="2"/>
    <s v="C005"/>
    <s v="Digital Twin 강좌"/>
    <n v="200000"/>
    <n v="35"/>
    <n v="7000000"/>
  </r>
  <r>
    <n v="100380"/>
    <x v="34"/>
    <n v="1"/>
    <n v="1001"/>
    <x v="2"/>
    <s v="C006"/>
    <s v="AI 강좌"/>
    <n v="200000"/>
    <n v="60"/>
    <n v="12000000"/>
  </r>
  <r>
    <n v="100381"/>
    <x v="34"/>
    <n v="1"/>
    <n v="1001"/>
    <x v="2"/>
    <s v="C007"/>
    <s v="통합 오피스 강좌"/>
    <n v="150000"/>
    <n v="43"/>
    <n v="6450000"/>
  </r>
  <r>
    <n v="100382"/>
    <x v="34"/>
    <n v="1"/>
    <n v="1001"/>
    <x v="2"/>
    <s v="C008"/>
    <s v="워드 강좌"/>
    <n v="100000"/>
    <n v="52"/>
    <n v="5200000"/>
  </r>
  <r>
    <n v="100383"/>
    <x v="34"/>
    <n v="1"/>
    <n v="1001"/>
    <x v="2"/>
    <s v="C009"/>
    <s v="업무자동화 강좌"/>
    <n v="200000"/>
    <n v="46"/>
    <n v="9200000"/>
  </r>
  <r>
    <n v="100384"/>
    <x v="34"/>
    <n v="2"/>
    <n v="1002"/>
    <x v="0"/>
    <s v="C010"/>
    <s v="파워포인트 강좌"/>
    <n v="100000"/>
    <n v="36"/>
    <n v="3600000"/>
  </r>
  <r>
    <n v="100385"/>
    <x v="34"/>
    <n v="2"/>
    <n v="1002"/>
    <x v="0"/>
    <s v="C011"/>
    <s v="RPA 강좌"/>
    <n v="100000"/>
    <n v="34"/>
    <n v="3400000"/>
  </r>
  <r>
    <n v="100386"/>
    <x v="35"/>
    <n v="1"/>
    <n v="1001"/>
    <x v="2"/>
    <s v="C001"/>
    <s v="엑셀 강좌"/>
    <n v="100000"/>
    <n v="44"/>
    <n v="4400000"/>
  </r>
  <r>
    <n v="100387"/>
    <x v="35"/>
    <n v="2"/>
    <n v="1002"/>
    <x v="0"/>
    <s v="C002"/>
    <s v="파이썬 강좌"/>
    <n v="200000"/>
    <n v="21"/>
    <n v="4200000"/>
  </r>
  <r>
    <n v="100388"/>
    <x v="35"/>
    <n v="1"/>
    <n v="1001"/>
    <x v="2"/>
    <s v="C003"/>
    <s v="BigData 강좌"/>
    <n v="200000"/>
    <n v="40"/>
    <n v="8000000"/>
  </r>
  <r>
    <n v="100389"/>
    <x v="35"/>
    <n v="4"/>
    <n v="1004"/>
    <x v="1"/>
    <s v="C004"/>
    <s v="웹크롤링 강좌"/>
    <n v="150000"/>
    <n v="37"/>
    <n v="5550000"/>
  </r>
  <r>
    <n v="100390"/>
    <x v="35"/>
    <n v="2"/>
    <n v="1002"/>
    <x v="0"/>
    <s v="C005"/>
    <s v="Digital Twin 강좌"/>
    <n v="200000"/>
    <n v="57"/>
    <n v="11400000"/>
  </r>
  <r>
    <n v="100391"/>
    <x v="35"/>
    <n v="6"/>
    <n v="1006"/>
    <x v="5"/>
    <s v="C006"/>
    <s v="AI 강좌"/>
    <n v="200000"/>
    <n v="42"/>
    <n v="8400000"/>
  </r>
  <r>
    <n v="100392"/>
    <x v="35"/>
    <n v="2"/>
    <n v="1002"/>
    <x v="0"/>
    <s v="C007"/>
    <s v="통합 오피스 강좌"/>
    <n v="150000"/>
    <n v="30"/>
    <n v="4500000"/>
  </r>
  <r>
    <n v="100393"/>
    <x v="35"/>
    <n v="3"/>
    <n v="1003"/>
    <x v="4"/>
    <s v="C008"/>
    <s v="워드 강좌"/>
    <n v="100000"/>
    <n v="47"/>
    <n v="4700000"/>
  </r>
  <r>
    <n v="100394"/>
    <x v="35"/>
    <n v="1"/>
    <n v="1001"/>
    <x v="2"/>
    <s v="C009"/>
    <s v="업무자동화 강좌"/>
    <n v="200000"/>
    <n v="64"/>
    <n v="12800000"/>
  </r>
  <r>
    <n v="100395"/>
    <x v="35"/>
    <n v="2"/>
    <n v="1002"/>
    <x v="0"/>
    <s v="C010"/>
    <s v="파워포인트 강좌"/>
    <n v="100000"/>
    <n v="38"/>
    <n v="3800000"/>
  </r>
  <r>
    <n v="100396"/>
    <x v="35"/>
    <n v="1"/>
    <n v="1001"/>
    <x v="2"/>
    <s v="C011"/>
    <s v="RPA 강좌"/>
    <n v="100000"/>
    <n v="55"/>
    <n v="5500000"/>
  </r>
  <r>
    <n v="100397"/>
    <x v="36"/>
    <n v="1"/>
    <n v="1001"/>
    <x v="2"/>
    <s v="C001"/>
    <s v="엑셀 강좌"/>
    <n v="100000"/>
    <n v="54"/>
    <n v="5400000"/>
  </r>
  <r>
    <n v="100398"/>
    <x v="36"/>
    <n v="1"/>
    <n v="1001"/>
    <x v="2"/>
    <s v="C002"/>
    <s v="파이썬 강좌"/>
    <n v="200000"/>
    <n v="61"/>
    <n v="12200000"/>
  </r>
  <r>
    <n v="100399"/>
    <x v="36"/>
    <n v="4"/>
    <n v="1004"/>
    <x v="1"/>
    <s v="C003"/>
    <s v="BigData 강좌"/>
    <n v="200000"/>
    <n v="33"/>
    <n v="6600000"/>
  </r>
  <r>
    <n v="100400"/>
    <x v="36"/>
    <n v="4"/>
    <n v="1004"/>
    <x v="1"/>
    <s v="C004"/>
    <s v="웹크롤링 강좌"/>
    <n v="150000"/>
    <n v="35"/>
    <n v="5250000"/>
  </r>
  <r>
    <n v="100401"/>
    <x v="36"/>
    <n v="2"/>
    <n v="1002"/>
    <x v="0"/>
    <s v="C005"/>
    <s v="Digital Twin 강좌"/>
    <n v="200000"/>
    <n v="39"/>
    <n v="7800000"/>
  </r>
  <r>
    <n v="100402"/>
    <x v="36"/>
    <n v="2"/>
    <n v="1002"/>
    <x v="0"/>
    <s v="C006"/>
    <s v="AI 강좌"/>
    <n v="200000"/>
    <n v="35"/>
    <n v="7000000"/>
  </r>
  <r>
    <n v="100403"/>
    <x v="36"/>
    <n v="1"/>
    <n v="1001"/>
    <x v="2"/>
    <s v="C007"/>
    <s v="통합 오피스 강좌"/>
    <n v="150000"/>
    <n v="63"/>
    <n v="9450000"/>
  </r>
  <r>
    <n v="100404"/>
    <x v="36"/>
    <n v="1"/>
    <n v="1001"/>
    <x v="2"/>
    <s v="C008"/>
    <s v="워드 강좌"/>
    <n v="100000"/>
    <n v="49"/>
    <n v="4900000"/>
  </r>
  <r>
    <n v="100405"/>
    <x v="36"/>
    <n v="1"/>
    <n v="1001"/>
    <x v="2"/>
    <s v="C009"/>
    <s v="업무자동화 강좌"/>
    <n v="200000"/>
    <n v="71"/>
    <n v="14200000"/>
  </r>
  <r>
    <n v="100406"/>
    <x v="36"/>
    <n v="1"/>
    <n v="1001"/>
    <x v="2"/>
    <s v="C010"/>
    <s v="파워포인트 강좌"/>
    <n v="100000"/>
    <n v="53"/>
    <n v="5300000"/>
  </r>
  <r>
    <n v="100407"/>
    <x v="36"/>
    <n v="1"/>
    <n v="1001"/>
    <x v="2"/>
    <s v="C011"/>
    <s v="RPA 강좌"/>
    <n v="100000"/>
    <n v="34"/>
    <n v="3400000"/>
  </r>
  <r>
    <n v="100408"/>
    <x v="37"/>
    <n v="6"/>
    <n v="1006"/>
    <x v="5"/>
    <s v="C001"/>
    <s v="엑셀 강좌"/>
    <n v="100000"/>
    <n v="35"/>
    <n v="3500000"/>
  </r>
  <r>
    <n v="100409"/>
    <x v="37"/>
    <n v="3"/>
    <n v="1003"/>
    <x v="4"/>
    <s v="C002"/>
    <s v="파이썬 강좌"/>
    <n v="200000"/>
    <n v="56"/>
    <n v="11200000"/>
  </r>
  <r>
    <n v="100410"/>
    <x v="37"/>
    <n v="1"/>
    <n v="1001"/>
    <x v="2"/>
    <s v="C003"/>
    <s v="BigData 강좌"/>
    <n v="200000"/>
    <n v="51"/>
    <n v="10200000"/>
  </r>
  <r>
    <n v="100411"/>
    <x v="37"/>
    <n v="5"/>
    <n v="1005"/>
    <x v="3"/>
    <s v="C004"/>
    <s v="웹크롤링 강좌"/>
    <n v="150000"/>
    <n v="32"/>
    <n v="4800000"/>
  </r>
  <r>
    <n v="100412"/>
    <x v="37"/>
    <n v="4"/>
    <n v="1004"/>
    <x v="1"/>
    <s v="C005"/>
    <s v="Digital Twin 강좌"/>
    <n v="200000"/>
    <n v="27"/>
    <n v="5400000"/>
  </r>
  <r>
    <n v="100413"/>
    <x v="37"/>
    <n v="1"/>
    <n v="1001"/>
    <x v="2"/>
    <s v="C006"/>
    <s v="AI 강좌"/>
    <n v="200000"/>
    <n v="51"/>
    <n v="10200000"/>
  </r>
  <r>
    <n v="100414"/>
    <x v="37"/>
    <n v="1"/>
    <n v="1001"/>
    <x v="2"/>
    <s v="C007"/>
    <s v="통합 오피스 강좌"/>
    <n v="150000"/>
    <n v="51"/>
    <n v="7650000"/>
  </r>
  <r>
    <n v="100415"/>
    <x v="37"/>
    <n v="1"/>
    <n v="1001"/>
    <x v="2"/>
    <s v="C008"/>
    <s v="워드 강좌"/>
    <n v="100000"/>
    <n v="53"/>
    <n v="5300000"/>
  </r>
  <r>
    <n v="100416"/>
    <x v="37"/>
    <n v="3"/>
    <n v="1003"/>
    <x v="4"/>
    <s v="C009"/>
    <s v="업무자동화 강좌"/>
    <n v="200000"/>
    <n v="37"/>
    <n v="7400000"/>
  </r>
  <r>
    <n v="100417"/>
    <x v="37"/>
    <n v="2"/>
    <n v="1002"/>
    <x v="0"/>
    <s v="C010"/>
    <s v="파워포인트 강좌"/>
    <n v="100000"/>
    <n v="35"/>
    <n v="3500000"/>
  </r>
  <r>
    <n v="100418"/>
    <x v="37"/>
    <n v="1"/>
    <n v="1001"/>
    <x v="2"/>
    <s v="C011"/>
    <s v="RPA 강좌"/>
    <n v="100000"/>
    <n v="51"/>
    <n v="5100000"/>
  </r>
  <r>
    <n v="100419"/>
    <x v="38"/>
    <n v="1"/>
    <n v="1001"/>
    <x v="2"/>
    <s v="C001"/>
    <s v="엑셀 강좌"/>
    <n v="100000"/>
    <n v="43"/>
    <n v="4300000"/>
  </r>
  <r>
    <n v="100420"/>
    <x v="38"/>
    <n v="2"/>
    <n v="1002"/>
    <x v="0"/>
    <s v="C002"/>
    <s v="파이썬 강좌"/>
    <n v="200000"/>
    <n v="51"/>
    <n v="10200000"/>
  </r>
  <r>
    <n v="100421"/>
    <x v="38"/>
    <n v="1"/>
    <n v="1001"/>
    <x v="2"/>
    <s v="C003"/>
    <s v="BigData 강좌"/>
    <n v="200000"/>
    <n v="55"/>
    <n v="11000000"/>
  </r>
  <r>
    <n v="100422"/>
    <x v="38"/>
    <n v="2"/>
    <n v="1002"/>
    <x v="0"/>
    <s v="C004"/>
    <s v="웹크롤링 강좌"/>
    <n v="150000"/>
    <n v="48"/>
    <n v="7200000"/>
  </r>
  <r>
    <n v="100423"/>
    <x v="38"/>
    <n v="2"/>
    <n v="1002"/>
    <x v="0"/>
    <s v="C005"/>
    <s v="Digital Twin 강좌"/>
    <n v="200000"/>
    <n v="45"/>
    <n v="9000000"/>
  </r>
  <r>
    <n v="100424"/>
    <x v="38"/>
    <n v="1"/>
    <n v="1001"/>
    <x v="2"/>
    <s v="C006"/>
    <s v="AI 강좌"/>
    <n v="200000"/>
    <n v="45"/>
    <n v="9000000"/>
  </r>
  <r>
    <n v="100425"/>
    <x v="38"/>
    <n v="3"/>
    <n v="1003"/>
    <x v="4"/>
    <s v="C007"/>
    <s v="통합 오피스 강좌"/>
    <n v="150000"/>
    <n v="72"/>
    <n v="10800000"/>
  </r>
  <r>
    <n v="100426"/>
    <x v="38"/>
    <n v="1"/>
    <n v="1001"/>
    <x v="2"/>
    <s v="C008"/>
    <s v="워드 강좌"/>
    <n v="100000"/>
    <n v="71"/>
    <n v="7100000"/>
  </r>
  <r>
    <n v="100427"/>
    <x v="38"/>
    <n v="2"/>
    <n v="1002"/>
    <x v="0"/>
    <s v="C009"/>
    <s v="업무자동화 강좌"/>
    <n v="200000"/>
    <n v="41"/>
    <n v="8200000"/>
  </r>
  <r>
    <n v="100428"/>
    <x v="38"/>
    <n v="3"/>
    <n v="1003"/>
    <x v="4"/>
    <s v="C010"/>
    <s v="파워포인트 강좌"/>
    <n v="100000"/>
    <n v="43"/>
    <n v="4300000"/>
  </r>
  <r>
    <n v="100429"/>
    <x v="38"/>
    <n v="1"/>
    <n v="1001"/>
    <x v="2"/>
    <s v="C011"/>
    <s v="RPA 강좌"/>
    <n v="100000"/>
    <n v="43"/>
    <n v="4300000"/>
  </r>
  <r>
    <n v="100430"/>
    <x v="39"/>
    <n v="4"/>
    <n v="1004"/>
    <x v="1"/>
    <s v="C001"/>
    <s v="엑셀 강좌"/>
    <n v="100000"/>
    <n v="41"/>
    <n v="4100000"/>
  </r>
  <r>
    <n v="100431"/>
    <x v="39"/>
    <n v="5"/>
    <n v="1005"/>
    <x v="3"/>
    <s v="C002"/>
    <s v="파이썬 강좌"/>
    <n v="200000"/>
    <n v="19"/>
    <n v="3800000"/>
  </r>
  <r>
    <n v="100432"/>
    <x v="39"/>
    <n v="4"/>
    <n v="1004"/>
    <x v="1"/>
    <s v="C003"/>
    <s v="BigData 강좌"/>
    <n v="200000"/>
    <n v="59"/>
    <n v="11800000"/>
  </r>
  <r>
    <n v="100433"/>
    <x v="39"/>
    <n v="1"/>
    <n v="1001"/>
    <x v="2"/>
    <s v="C004"/>
    <s v="웹크롤링 강좌"/>
    <n v="150000"/>
    <n v="52"/>
    <n v="7800000"/>
  </r>
  <r>
    <n v="100434"/>
    <x v="39"/>
    <n v="1"/>
    <n v="1001"/>
    <x v="2"/>
    <s v="C005"/>
    <s v="Digital Twin 강좌"/>
    <n v="200000"/>
    <n v="38"/>
    <n v="7600000"/>
  </r>
  <r>
    <n v="100435"/>
    <x v="39"/>
    <n v="6"/>
    <n v="1006"/>
    <x v="5"/>
    <s v="C006"/>
    <s v="AI 강좌"/>
    <n v="200000"/>
    <n v="27"/>
    <n v="5400000"/>
  </r>
  <r>
    <n v="100436"/>
    <x v="39"/>
    <n v="1"/>
    <n v="1001"/>
    <x v="2"/>
    <s v="C007"/>
    <s v="통합 오피스 강좌"/>
    <n v="150000"/>
    <n v="44"/>
    <n v="6600000"/>
  </r>
  <r>
    <n v="100437"/>
    <x v="39"/>
    <n v="1"/>
    <n v="1001"/>
    <x v="2"/>
    <s v="C008"/>
    <s v="워드 강좌"/>
    <n v="100000"/>
    <n v="30"/>
    <n v="3000000"/>
  </r>
  <r>
    <n v="100438"/>
    <x v="39"/>
    <n v="1"/>
    <n v="1001"/>
    <x v="2"/>
    <s v="C009"/>
    <s v="업무자동화 강좌"/>
    <n v="200000"/>
    <n v="67"/>
    <n v="13400000"/>
  </r>
  <r>
    <n v="100439"/>
    <x v="39"/>
    <n v="2"/>
    <n v="1002"/>
    <x v="0"/>
    <s v="C010"/>
    <s v="파워포인트 강좌"/>
    <n v="100000"/>
    <n v="46"/>
    <n v="4600000"/>
  </r>
  <r>
    <n v="100440"/>
    <x v="39"/>
    <n v="3"/>
    <n v="1003"/>
    <x v="4"/>
    <s v="C011"/>
    <s v="RPA 강좌"/>
    <n v="100000"/>
    <n v="46"/>
    <n v="46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F87542-1858-4FA8-A1FD-118F54CCBEFB}" name="피벗 테이블1" cacheId="3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I16" firstHeaderRow="1" firstDataRow="2" firstDataCol="1"/>
  <pivotFields count="13">
    <pivotField showAll="0"/>
    <pivotField axis="axisRow" numFmtId="14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showAll="0"/>
    <pivotField showAll="0"/>
    <pivotField axis="axisCol" showAll="0">
      <items count="8">
        <item x="1"/>
        <item x="3"/>
        <item x="4"/>
        <item x="2"/>
        <item x="6"/>
        <item x="5"/>
        <item x="0"/>
        <item t="default"/>
      </items>
    </pivotField>
    <pivotField showAll="0"/>
    <pivotField showAll="0"/>
    <pivotField showAll="0"/>
    <pivotField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x="1"/>
        <item sd="0" x="2"/>
        <item sd="0" x="3"/>
        <item sd="0" x="4"/>
        <item sd="0" x="5"/>
        <item t="default"/>
      </items>
    </pivotField>
  </pivotFields>
  <rowFields count="4">
    <field x="12"/>
    <field x="11"/>
    <field x="10"/>
    <field x="1"/>
  </rowFields>
  <rowItems count="12">
    <i>
      <x v="1"/>
    </i>
    <i r="1">
      <x v="1"/>
    </i>
    <i r="2">
      <x v="1"/>
    </i>
    <i r="2">
      <x v="2"/>
    </i>
    <i r="2">
      <x v="3"/>
    </i>
    <i r="1">
      <x v="2"/>
    </i>
    <i r="1">
      <x v="3"/>
    </i>
    <i r="1">
      <x v="4"/>
    </i>
    <i>
      <x v="2"/>
    </i>
    <i>
      <x v="3"/>
    </i>
    <i>
      <x v="4"/>
    </i>
    <i t="grand">
      <x/>
    </i>
  </rowItems>
  <colFields count="1">
    <field x="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합계 : 매출액" fld="9" baseField="12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10063-3807-4FC5-9F13-6582028A910E}">
  <dimension ref="A3:I16"/>
  <sheetViews>
    <sheetView tabSelected="1" topLeftCell="A3" zoomScale="160" zoomScaleNormal="160" workbookViewId="0">
      <selection activeCell="E8" sqref="E8"/>
    </sheetView>
  </sheetViews>
  <sheetFormatPr defaultRowHeight="15"/>
  <cols>
    <col min="1" max="1" width="13.28515625" bestFit="1" customWidth="1"/>
    <col min="2" max="2" width="12.28515625" bestFit="1" customWidth="1"/>
    <col min="3" max="4" width="12.140625" bestFit="1" customWidth="1"/>
    <col min="5" max="7" width="14.42578125" bestFit="1" customWidth="1"/>
    <col min="8" max="8" width="12.140625" bestFit="1" customWidth="1"/>
    <col min="9" max="9" width="11.5703125" bestFit="1" customWidth="1"/>
  </cols>
  <sheetData>
    <row r="3" spans="1:9">
      <c r="A3" s="30" t="s">
        <v>78</v>
      </c>
      <c r="B3" s="30" t="s">
        <v>77</v>
      </c>
    </row>
    <row r="4" spans="1:9">
      <c r="A4" s="30" t="s">
        <v>64</v>
      </c>
      <c r="B4" t="s">
        <v>53</v>
      </c>
      <c r="C4" t="s">
        <v>55</v>
      </c>
      <c r="D4" t="s">
        <v>56</v>
      </c>
      <c r="E4" t="s">
        <v>54</v>
      </c>
      <c r="F4" t="s">
        <v>58</v>
      </c>
      <c r="G4" t="s">
        <v>57</v>
      </c>
      <c r="H4" t="s">
        <v>52</v>
      </c>
      <c r="I4" t="s">
        <v>65</v>
      </c>
    </row>
    <row r="5" spans="1:9">
      <c r="A5" s="31" t="s">
        <v>66</v>
      </c>
      <c r="B5" s="34">
        <v>43200000</v>
      </c>
      <c r="C5" s="34">
        <v>29850000</v>
      </c>
      <c r="D5" s="34">
        <v>157100000</v>
      </c>
      <c r="E5" s="34">
        <v>446650000</v>
      </c>
      <c r="F5" s="34">
        <v>5800000</v>
      </c>
      <c r="G5" s="34">
        <v>17500000</v>
      </c>
      <c r="H5" s="34">
        <v>211450000</v>
      </c>
      <c r="I5" s="34">
        <v>911550000</v>
      </c>
    </row>
    <row r="6" spans="1:9">
      <c r="A6" s="32" t="s">
        <v>67</v>
      </c>
      <c r="B6" s="34">
        <v>20950000</v>
      </c>
      <c r="C6" s="34">
        <v>4000000</v>
      </c>
      <c r="D6" s="34">
        <v>23400000</v>
      </c>
      <c r="E6" s="34">
        <v>113750000</v>
      </c>
      <c r="F6" s="34"/>
      <c r="G6" s="34">
        <v>2700000</v>
      </c>
      <c r="H6" s="34">
        <v>64000000</v>
      </c>
      <c r="I6" s="34">
        <v>228800000</v>
      </c>
    </row>
    <row r="7" spans="1:9">
      <c r="A7" s="33" t="s">
        <v>68</v>
      </c>
      <c r="B7" s="34">
        <v>1600000</v>
      </c>
      <c r="C7" s="34">
        <v>4000000</v>
      </c>
      <c r="D7" s="34"/>
      <c r="E7" s="34">
        <v>52700000</v>
      </c>
      <c r="F7" s="34"/>
      <c r="G7" s="34"/>
      <c r="H7" s="34">
        <v>15800000</v>
      </c>
      <c r="I7" s="34">
        <v>74100000</v>
      </c>
    </row>
    <row r="8" spans="1:9">
      <c r="A8" s="33" t="s">
        <v>69</v>
      </c>
      <c r="B8" s="34">
        <v>12900000</v>
      </c>
      <c r="C8" s="34"/>
      <c r="D8" s="34">
        <v>20000000</v>
      </c>
      <c r="E8" s="34">
        <v>28550000</v>
      </c>
      <c r="F8" s="34"/>
      <c r="G8" s="34"/>
      <c r="H8" s="34">
        <v>15400000</v>
      </c>
      <c r="I8" s="34">
        <v>76850000</v>
      </c>
    </row>
    <row r="9" spans="1:9">
      <c r="A9" s="33" t="s">
        <v>70</v>
      </c>
      <c r="B9" s="34">
        <v>6450000</v>
      </c>
      <c r="C9" s="34"/>
      <c r="D9" s="34">
        <v>3400000</v>
      </c>
      <c r="E9" s="34">
        <v>32500000</v>
      </c>
      <c r="F9" s="34"/>
      <c r="G9" s="34">
        <v>2700000</v>
      </c>
      <c r="H9" s="34">
        <v>32800000</v>
      </c>
      <c r="I9" s="34">
        <v>77850000</v>
      </c>
    </row>
    <row r="10" spans="1:9">
      <c r="A10" s="32" t="s">
        <v>71</v>
      </c>
      <c r="B10" s="34">
        <v>14850000</v>
      </c>
      <c r="C10" s="34">
        <v>7200000</v>
      </c>
      <c r="D10" s="34">
        <v>52200000</v>
      </c>
      <c r="E10" s="34">
        <v>82000000</v>
      </c>
      <c r="F10" s="34">
        <v>5800000</v>
      </c>
      <c r="G10" s="34"/>
      <c r="H10" s="34">
        <v>55200000</v>
      </c>
      <c r="I10" s="34">
        <v>217250000</v>
      </c>
    </row>
    <row r="11" spans="1:9">
      <c r="A11" s="32" t="s">
        <v>72</v>
      </c>
      <c r="B11" s="34">
        <v>7400000</v>
      </c>
      <c r="C11" s="34">
        <v>14000000</v>
      </c>
      <c r="D11" s="34">
        <v>41000000</v>
      </c>
      <c r="E11" s="34">
        <v>86150000</v>
      </c>
      <c r="F11" s="34"/>
      <c r="G11" s="34">
        <v>14800000</v>
      </c>
      <c r="H11" s="34">
        <v>59000000</v>
      </c>
      <c r="I11" s="34">
        <v>222350000</v>
      </c>
    </row>
    <row r="12" spans="1:9">
      <c r="A12" s="32" t="s">
        <v>73</v>
      </c>
      <c r="B12" s="34"/>
      <c r="C12" s="34">
        <v>4650000</v>
      </c>
      <c r="D12" s="34">
        <v>40500000</v>
      </c>
      <c r="E12" s="34">
        <v>164750000</v>
      </c>
      <c r="F12" s="34"/>
      <c r="G12" s="34"/>
      <c r="H12" s="34">
        <v>33250000</v>
      </c>
      <c r="I12" s="34">
        <v>243150000</v>
      </c>
    </row>
    <row r="13" spans="1:9">
      <c r="A13" s="31" t="s">
        <v>74</v>
      </c>
      <c r="B13" s="34">
        <v>54450000</v>
      </c>
      <c r="C13" s="34">
        <v>8200000</v>
      </c>
      <c r="D13" s="34">
        <v>114900000</v>
      </c>
      <c r="E13" s="34">
        <v>456350000</v>
      </c>
      <c r="F13" s="34">
        <v>20800000</v>
      </c>
      <c r="G13" s="34">
        <v>34850000</v>
      </c>
      <c r="H13" s="34">
        <v>184200000</v>
      </c>
      <c r="I13" s="34">
        <v>873750000</v>
      </c>
    </row>
    <row r="14" spans="1:9">
      <c r="A14" s="31" t="s">
        <v>75</v>
      </c>
      <c r="B14" s="34">
        <v>50900000</v>
      </c>
      <c r="C14" s="34">
        <v>14600000</v>
      </c>
      <c r="D14" s="34">
        <v>99900000</v>
      </c>
      <c r="E14" s="34">
        <v>456250000</v>
      </c>
      <c r="F14" s="34">
        <v>15200000</v>
      </c>
      <c r="G14" s="34">
        <v>35000000</v>
      </c>
      <c r="H14" s="34">
        <v>218400000</v>
      </c>
      <c r="I14" s="34">
        <v>890250000</v>
      </c>
    </row>
    <row r="15" spans="1:9">
      <c r="A15" s="31" t="s">
        <v>76</v>
      </c>
      <c r="B15" s="34">
        <v>33150000</v>
      </c>
      <c r="C15" s="34">
        <v>8600000</v>
      </c>
      <c r="D15" s="34">
        <v>38300000</v>
      </c>
      <c r="E15" s="34">
        <v>167400000</v>
      </c>
      <c r="F15" s="34"/>
      <c r="G15" s="34">
        <v>8900000</v>
      </c>
      <c r="H15" s="34">
        <v>57500000</v>
      </c>
      <c r="I15" s="34">
        <v>313850000</v>
      </c>
    </row>
    <row r="16" spans="1:9">
      <c r="A16" s="31" t="s">
        <v>65</v>
      </c>
      <c r="B16" s="34">
        <v>181700000</v>
      </c>
      <c r="C16" s="34">
        <v>61250000</v>
      </c>
      <c r="D16" s="34">
        <v>410200000</v>
      </c>
      <c r="E16" s="34">
        <v>1526650000</v>
      </c>
      <c r="F16" s="34">
        <v>41800000</v>
      </c>
      <c r="G16" s="34">
        <v>96250000</v>
      </c>
      <c r="H16" s="34">
        <v>671550000</v>
      </c>
      <c r="I16" s="34">
        <v>2989400000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13D35-4B77-4DEB-89CC-F72A103A9FEB}">
  <dimension ref="A1:Q441"/>
  <sheetViews>
    <sheetView zoomScale="130" zoomScaleNormal="130" workbookViewId="0">
      <selection activeCell="B5" sqref="B5"/>
    </sheetView>
  </sheetViews>
  <sheetFormatPr defaultRowHeight="15"/>
  <cols>
    <col min="1" max="1" width="10.42578125" customWidth="1"/>
    <col min="2" max="3" width="11.7109375" customWidth="1"/>
    <col min="4" max="4" width="12.140625" customWidth="1"/>
    <col min="5" max="5" width="14.42578125" bestFit="1" customWidth="1"/>
    <col min="6" max="6" width="11.140625" customWidth="1"/>
    <col min="7" max="7" width="17" bestFit="1" customWidth="1"/>
    <col min="8" max="8" width="11.140625" customWidth="1"/>
    <col min="9" max="9" width="11.7109375" style="2" customWidth="1"/>
    <col min="10" max="10" width="13.85546875" customWidth="1"/>
    <col min="12" max="12" width="13.85546875" customWidth="1"/>
    <col min="13" max="17" width="16.85546875" customWidth="1"/>
  </cols>
  <sheetData>
    <row r="1" spans="1:17">
      <c r="A1" s="16" t="s">
        <v>0</v>
      </c>
      <c r="B1" s="17" t="s">
        <v>37</v>
      </c>
      <c r="C1" s="17" t="s">
        <v>1</v>
      </c>
      <c r="D1" s="17" t="s">
        <v>46</v>
      </c>
      <c r="E1" s="17" t="s">
        <v>48</v>
      </c>
      <c r="F1" s="17" t="s">
        <v>47</v>
      </c>
      <c r="G1" s="17" t="s">
        <v>49</v>
      </c>
      <c r="H1" s="17" t="s">
        <v>50</v>
      </c>
      <c r="I1" s="18" t="s">
        <v>2</v>
      </c>
      <c r="J1" s="28" t="s">
        <v>51</v>
      </c>
      <c r="L1" s="29" t="s">
        <v>59</v>
      </c>
      <c r="M1" s="29" t="s">
        <v>59</v>
      </c>
      <c r="N1" s="29" t="s">
        <v>60</v>
      </c>
      <c r="O1" s="29" t="s">
        <v>61</v>
      </c>
      <c r="P1" s="29" t="s">
        <v>62</v>
      </c>
      <c r="Q1" s="29" t="s">
        <v>63</v>
      </c>
    </row>
    <row r="2" spans="1:17">
      <c r="A2" s="19">
        <v>100001</v>
      </c>
      <c r="B2" s="20">
        <v>43466</v>
      </c>
      <c r="C2" s="21">
        <v>2</v>
      </c>
      <c r="D2" s="21">
        <v>1002</v>
      </c>
      <c r="E2" s="21" t="str">
        <f xml:space="preserve"> VLOOKUP(D2,담당자코드!$A$1:$C$8,2,FALSE)</f>
        <v>큰머리 마왕</v>
      </c>
      <c r="F2" s="21" t="s">
        <v>8</v>
      </c>
      <c r="G2" s="21" t="str">
        <f>VLOOKUP(F2,강의코드!$A$1:$C$12,2,FALSE)</f>
        <v>엑셀 강좌</v>
      </c>
      <c r="H2" s="21">
        <f>VLOOKUP(F2,강의코드!$A$1:$C$12,3,FALSE)</f>
        <v>100000</v>
      </c>
      <c r="I2" s="22">
        <v>40</v>
      </c>
      <c r="J2">
        <f>H2*I2</f>
        <v>4000000</v>
      </c>
      <c r="L2" s="4" t="s">
        <v>52</v>
      </c>
      <c r="M2" s="12">
        <f>SUMIF($E$2:$E$441,$L2,$J$2:$J$441)</f>
        <v>671550000</v>
      </c>
      <c r="N2" s="12">
        <f>COUNTIF($E$2:$E$441,$L2)</f>
        <v>108</v>
      </c>
      <c r="O2" s="12">
        <f>_xlfn.MAXIFS($J$2:$J$441,$E$2:$E$441,$L2)</f>
        <v>12400000</v>
      </c>
      <c r="P2" s="12">
        <f>_xlfn.MINIFS($J$2:$J$441,$E$2:$E$441,$L2)</f>
        <v>1500000</v>
      </c>
      <c r="Q2" s="12">
        <f>AVERAGEIF($E$2:$E$441,$L2,$J$2:$J$441)</f>
        <v>6218055.555555556</v>
      </c>
    </row>
    <row r="3" spans="1:17">
      <c r="A3" s="23">
        <v>100002</v>
      </c>
      <c r="B3" s="24">
        <v>43466</v>
      </c>
      <c r="C3" s="25">
        <v>4</v>
      </c>
      <c r="D3" s="25">
        <v>1004</v>
      </c>
      <c r="E3" s="21" t="str">
        <f xml:space="preserve"> VLOOKUP(D3,담당자코드!$A$1:$C$8,2,FALSE)</f>
        <v>거머리 마왕</v>
      </c>
      <c r="F3" s="25" t="s">
        <v>9</v>
      </c>
      <c r="G3" s="21" t="str">
        <f>VLOOKUP(F3,강의코드!$A$1:$C$12,2,FALSE)</f>
        <v>파이썬 강좌</v>
      </c>
      <c r="H3" s="21">
        <f>VLOOKUP(F3,강의코드!$A$1:$C$12,3,FALSE)</f>
        <v>200000</v>
      </c>
      <c r="I3" s="26">
        <v>8</v>
      </c>
      <c r="J3">
        <f t="shared" ref="J3:J66" si="0">H3*I3</f>
        <v>1600000</v>
      </c>
      <c r="L3" s="4" t="s">
        <v>53</v>
      </c>
      <c r="M3" s="12">
        <f t="shared" ref="M3:M8" si="1">SUMIF($E$2:$E$441,$L3,$J$2:$J$441)</f>
        <v>181700000</v>
      </c>
      <c r="N3" s="12">
        <f t="shared" ref="N3:N8" si="2">COUNTIF($E$2:$E$441,$L3)</f>
        <v>38</v>
      </c>
      <c r="O3" s="12">
        <f t="shared" ref="O3:O8" si="3">_xlfn.MAXIFS($J$2:$J$441,$E$2:$E$441,$L3)</f>
        <v>11800000</v>
      </c>
      <c r="P3" s="12">
        <f t="shared" ref="P3:P8" si="4">_xlfn.MINIFS($J$2:$J$441,$E$2:$E$441,$L3)</f>
        <v>1100000</v>
      </c>
      <c r="Q3" s="12">
        <f t="shared" ref="Q3:Q8" si="5">AVERAGEIF($E$2:$E$441,$L3,$J$2:$J$441)</f>
        <v>4781578.9473684207</v>
      </c>
    </row>
    <row r="4" spans="1:17">
      <c r="A4" s="19">
        <v>100003</v>
      </c>
      <c r="B4" s="20">
        <v>43466</v>
      </c>
      <c r="C4" s="21">
        <v>2</v>
      </c>
      <c r="D4" s="21">
        <v>1002</v>
      </c>
      <c r="E4" s="21" t="str">
        <f xml:space="preserve"> VLOOKUP(D4,담당자코드!$A$1:$C$8,2,FALSE)</f>
        <v>큰머리 마왕</v>
      </c>
      <c r="F4" s="21" t="s">
        <v>10</v>
      </c>
      <c r="G4" s="21" t="str">
        <f>VLOOKUP(F4,강의코드!$A$1:$C$12,2,FALSE)</f>
        <v>BigData 강좌</v>
      </c>
      <c r="H4" s="21">
        <f>VLOOKUP(F4,강의코드!$A$1:$C$12,3,FALSE)</f>
        <v>200000</v>
      </c>
      <c r="I4" s="22">
        <v>38</v>
      </c>
      <c r="J4">
        <f t="shared" si="0"/>
        <v>7600000</v>
      </c>
      <c r="L4" s="4" t="s">
        <v>54</v>
      </c>
      <c r="M4" s="12">
        <f t="shared" si="1"/>
        <v>1526650000</v>
      </c>
      <c r="N4" s="12">
        <f t="shared" si="2"/>
        <v>197</v>
      </c>
      <c r="O4" s="12">
        <f t="shared" si="3"/>
        <v>14200000</v>
      </c>
      <c r="P4" s="12">
        <f t="shared" si="4"/>
        <v>1800000</v>
      </c>
      <c r="Q4" s="12">
        <f t="shared" si="5"/>
        <v>7749492.3857868016</v>
      </c>
    </row>
    <row r="5" spans="1:17">
      <c r="A5" s="23">
        <v>100004</v>
      </c>
      <c r="B5" s="24">
        <v>43466</v>
      </c>
      <c r="C5" s="25">
        <v>1</v>
      </c>
      <c r="D5" s="25">
        <v>1001</v>
      </c>
      <c r="E5" s="21" t="str">
        <f xml:space="preserve"> VLOOKUP(D5,담당자코드!$A$1:$C$8,2,FALSE)</f>
        <v>잔머리 대마왕</v>
      </c>
      <c r="F5" s="25" t="s">
        <v>11</v>
      </c>
      <c r="G5" s="21" t="str">
        <f>VLOOKUP(F5,강의코드!$A$1:$C$12,2,FALSE)</f>
        <v>웹크롤링 강좌</v>
      </c>
      <c r="H5" s="21">
        <f>VLOOKUP(F5,강의코드!$A$1:$C$12,3,FALSE)</f>
        <v>150000</v>
      </c>
      <c r="I5" s="26">
        <v>51</v>
      </c>
      <c r="J5">
        <f t="shared" si="0"/>
        <v>7650000</v>
      </c>
      <c r="L5" s="4" t="s">
        <v>55</v>
      </c>
      <c r="M5" s="12">
        <f t="shared" si="1"/>
        <v>61250000</v>
      </c>
      <c r="N5" s="12">
        <f t="shared" si="2"/>
        <v>12</v>
      </c>
      <c r="O5" s="12">
        <f t="shared" si="3"/>
        <v>8000000</v>
      </c>
      <c r="P5" s="12">
        <f t="shared" si="4"/>
        <v>600000</v>
      </c>
      <c r="Q5" s="12">
        <f t="shared" si="5"/>
        <v>5104166.666666667</v>
      </c>
    </row>
    <row r="6" spans="1:17">
      <c r="A6" s="19">
        <v>100005</v>
      </c>
      <c r="B6" s="20">
        <v>43466</v>
      </c>
      <c r="C6" s="21">
        <v>1</v>
      </c>
      <c r="D6" s="21">
        <v>1001</v>
      </c>
      <c r="E6" s="21" t="str">
        <f xml:space="preserve"> VLOOKUP(D6,담당자코드!$A$1:$C$8,2,FALSE)</f>
        <v>잔머리 대마왕</v>
      </c>
      <c r="F6" s="21" t="s">
        <v>12</v>
      </c>
      <c r="G6" s="21" t="str">
        <f>VLOOKUP(F6,강의코드!$A$1:$C$12,2,FALSE)</f>
        <v>Digital Twin 강좌</v>
      </c>
      <c r="H6" s="21">
        <f>VLOOKUP(F6,강의코드!$A$1:$C$12,3,FALSE)</f>
        <v>200000</v>
      </c>
      <c r="I6" s="22">
        <v>59</v>
      </c>
      <c r="J6">
        <f t="shared" si="0"/>
        <v>11800000</v>
      </c>
      <c r="L6" s="4" t="s">
        <v>56</v>
      </c>
      <c r="M6" s="12">
        <f t="shared" si="1"/>
        <v>410200000</v>
      </c>
      <c r="N6" s="12">
        <f t="shared" si="2"/>
        <v>57</v>
      </c>
      <c r="O6" s="12">
        <f t="shared" si="3"/>
        <v>12600000</v>
      </c>
      <c r="P6" s="12">
        <f t="shared" si="4"/>
        <v>3000000</v>
      </c>
      <c r="Q6" s="12">
        <f t="shared" si="5"/>
        <v>7196491.2280701753</v>
      </c>
    </row>
    <row r="7" spans="1:17">
      <c r="A7" s="23">
        <v>100006</v>
      </c>
      <c r="B7" s="24">
        <v>43466</v>
      </c>
      <c r="C7" s="25">
        <v>1</v>
      </c>
      <c r="D7" s="25">
        <v>1001</v>
      </c>
      <c r="E7" s="21" t="str">
        <f xml:space="preserve"> VLOOKUP(D7,담당자코드!$A$1:$C$8,2,FALSE)</f>
        <v>잔머리 대마왕</v>
      </c>
      <c r="F7" s="25" t="s">
        <v>13</v>
      </c>
      <c r="G7" s="21" t="str">
        <f>VLOOKUP(F7,강의코드!$A$1:$C$12,2,FALSE)</f>
        <v>AI 강좌</v>
      </c>
      <c r="H7" s="21">
        <f>VLOOKUP(F7,강의코드!$A$1:$C$12,3,FALSE)</f>
        <v>200000</v>
      </c>
      <c r="I7" s="26">
        <v>52</v>
      </c>
      <c r="J7">
        <f t="shared" si="0"/>
        <v>10400000</v>
      </c>
      <c r="L7" s="4" t="s">
        <v>57</v>
      </c>
      <c r="M7" s="12">
        <f t="shared" si="1"/>
        <v>96250000</v>
      </c>
      <c r="N7" s="12">
        <f t="shared" si="2"/>
        <v>19</v>
      </c>
      <c r="O7" s="12">
        <f t="shared" si="3"/>
        <v>8400000</v>
      </c>
      <c r="P7" s="12">
        <f t="shared" si="4"/>
        <v>1900000</v>
      </c>
      <c r="Q7" s="12">
        <f t="shared" si="5"/>
        <v>5065789.4736842103</v>
      </c>
    </row>
    <row r="8" spans="1:17">
      <c r="A8" s="19">
        <v>100007</v>
      </c>
      <c r="B8" s="20">
        <v>43466</v>
      </c>
      <c r="C8" s="21">
        <v>1</v>
      </c>
      <c r="D8" s="21">
        <v>1001</v>
      </c>
      <c r="E8" s="21" t="str">
        <f xml:space="preserve"> VLOOKUP(D8,담당자코드!$A$1:$C$8,2,FALSE)</f>
        <v>잔머리 대마왕</v>
      </c>
      <c r="F8" s="21" t="s">
        <v>14</v>
      </c>
      <c r="G8" s="21" t="str">
        <f>VLOOKUP(F8,강의코드!$A$1:$C$12,2,FALSE)</f>
        <v>통합 오피스 강좌</v>
      </c>
      <c r="H8" s="21">
        <f>VLOOKUP(F8,강의코드!$A$1:$C$12,3,FALSE)</f>
        <v>150000</v>
      </c>
      <c r="I8" s="22">
        <v>51</v>
      </c>
      <c r="J8">
        <f t="shared" si="0"/>
        <v>7650000</v>
      </c>
      <c r="L8" s="4" t="s">
        <v>58</v>
      </c>
      <c r="M8" s="12">
        <f t="shared" si="1"/>
        <v>41800000</v>
      </c>
      <c r="N8" s="12">
        <f t="shared" si="2"/>
        <v>9</v>
      </c>
      <c r="O8" s="12">
        <f t="shared" si="3"/>
        <v>9200000</v>
      </c>
      <c r="P8" s="12">
        <f t="shared" si="4"/>
        <v>2100000</v>
      </c>
      <c r="Q8" s="12">
        <f t="shared" si="5"/>
        <v>4644444.444444444</v>
      </c>
    </row>
    <row r="9" spans="1:17">
      <c r="A9" s="23">
        <v>100008</v>
      </c>
      <c r="B9" s="24">
        <v>43466</v>
      </c>
      <c r="C9" s="25">
        <v>5</v>
      </c>
      <c r="D9" s="25">
        <v>1005</v>
      </c>
      <c r="E9" s="21" t="str">
        <f xml:space="preserve"> VLOOKUP(D9,담당자코드!$A$1:$C$8,2,FALSE)</f>
        <v>글머리 마왕</v>
      </c>
      <c r="F9" s="25" t="s">
        <v>15</v>
      </c>
      <c r="G9" s="21" t="str">
        <f>VLOOKUP(F9,강의코드!$A$1:$C$12,2,FALSE)</f>
        <v>워드 강좌</v>
      </c>
      <c r="H9" s="21">
        <f>VLOOKUP(F9,강의코드!$A$1:$C$12,3,FALSE)</f>
        <v>100000</v>
      </c>
      <c r="I9" s="26">
        <v>40</v>
      </c>
      <c r="J9">
        <f t="shared" si="0"/>
        <v>4000000</v>
      </c>
    </row>
    <row r="10" spans="1:17">
      <c r="A10" s="19">
        <v>100009</v>
      </c>
      <c r="B10" s="20">
        <v>43466</v>
      </c>
      <c r="C10" s="21">
        <v>1</v>
      </c>
      <c r="D10" s="21">
        <v>1001</v>
      </c>
      <c r="E10" s="21" t="str">
        <f xml:space="preserve"> VLOOKUP(D10,담당자코드!$A$1:$C$8,2,FALSE)</f>
        <v>잔머리 대마왕</v>
      </c>
      <c r="F10" s="21" t="s">
        <v>16</v>
      </c>
      <c r="G10" s="21" t="str">
        <f>VLOOKUP(F10,강의코드!$A$1:$C$12,2,FALSE)</f>
        <v>업무자동화 강좌</v>
      </c>
      <c r="H10" s="21">
        <f>VLOOKUP(F10,강의코드!$A$1:$C$12,3,FALSE)</f>
        <v>200000</v>
      </c>
      <c r="I10" s="22">
        <v>61</v>
      </c>
      <c r="J10">
        <f t="shared" si="0"/>
        <v>12200000</v>
      </c>
    </row>
    <row r="11" spans="1:17">
      <c r="A11" s="23">
        <v>100010</v>
      </c>
      <c r="B11" s="24">
        <v>43466</v>
      </c>
      <c r="C11" s="25">
        <v>1</v>
      </c>
      <c r="D11" s="25">
        <v>1001</v>
      </c>
      <c r="E11" s="21" t="str">
        <f xml:space="preserve"> VLOOKUP(D11,담당자코드!$A$1:$C$8,2,FALSE)</f>
        <v>잔머리 대마왕</v>
      </c>
      <c r="F11" s="25" t="s">
        <v>28</v>
      </c>
      <c r="G11" s="21" t="str">
        <f>VLOOKUP(F11,강의코드!$A$1:$C$12,2,FALSE)</f>
        <v>파워포인트 강좌</v>
      </c>
      <c r="H11" s="21">
        <f>VLOOKUP(F11,강의코드!$A$1:$C$12,3,FALSE)</f>
        <v>100000</v>
      </c>
      <c r="I11" s="26">
        <v>30</v>
      </c>
      <c r="J11">
        <f t="shared" si="0"/>
        <v>3000000</v>
      </c>
    </row>
    <row r="12" spans="1:17">
      <c r="A12" s="19">
        <v>100011</v>
      </c>
      <c r="B12" s="20">
        <v>43466</v>
      </c>
      <c r="C12" s="21">
        <v>2</v>
      </c>
      <c r="D12" s="21">
        <v>1002</v>
      </c>
      <c r="E12" s="21" t="str">
        <f xml:space="preserve"> VLOOKUP(D12,담당자코드!$A$1:$C$8,2,FALSE)</f>
        <v>큰머리 마왕</v>
      </c>
      <c r="F12" s="21" t="s">
        <v>29</v>
      </c>
      <c r="G12" s="21" t="str">
        <f>VLOOKUP(F12,강의코드!$A$1:$C$12,2,FALSE)</f>
        <v>RPA 강좌</v>
      </c>
      <c r="H12" s="21">
        <f>VLOOKUP(F12,강의코드!$A$1:$C$12,3,FALSE)</f>
        <v>100000</v>
      </c>
      <c r="I12" s="22">
        <v>42</v>
      </c>
      <c r="J12">
        <f t="shared" si="0"/>
        <v>4200000</v>
      </c>
    </row>
    <row r="13" spans="1:17">
      <c r="A13" s="23">
        <v>100012</v>
      </c>
      <c r="B13" s="24">
        <v>43497</v>
      </c>
      <c r="C13" s="25">
        <v>1</v>
      </c>
      <c r="D13" s="25">
        <v>1001</v>
      </c>
      <c r="E13" s="21" t="str">
        <f xml:space="preserve"> VLOOKUP(D13,담당자코드!$A$1:$C$8,2,FALSE)</f>
        <v>잔머리 대마왕</v>
      </c>
      <c r="F13" s="25" t="s">
        <v>8</v>
      </c>
      <c r="G13" s="21" t="str">
        <f>VLOOKUP(F13,강의코드!$A$1:$C$12,2,FALSE)</f>
        <v>엑셀 강좌</v>
      </c>
      <c r="H13" s="21">
        <f>VLOOKUP(F13,강의코드!$A$1:$C$12,3,FALSE)</f>
        <v>100000</v>
      </c>
      <c r="I13" s="26">
        <v>46</v>
      </c>
      <c r="J13">
        <f t="shared" si="0"/>
        <v>4600000</v>
      </c>
    </row>
    <row r="14" spans="1:17">
      <c r="A14" s="19">
        <v>100013</v>
      </c>
      <c r="B14" s="20">
        <v>43497</v>
      </c>
      <c r="C14" s="21">
        <v>3</v>
      </c>
      <c r="D14" s="21">
        <v>1003</v>
      </c>
      <c r="E14" s="21" t="str">
        <f xml:space="preserve"> VLOOKUP(D14,담당자코드!$A$1:$C$8,2,FALSE)</f>
        <v>일머리 마왕</v>
      </c>
      <c r="F14" s="21" t="s">
        <v>9</v>
      </c>
      <c r="G14" s="21" t="str">
        <f>VLOOKUP(F14,강의코드!$A$1:$C$12,2,FALSE)</f>
        <v>파이썬 강좌</v>
      </c>
      <c r="H14" s="21">
        <f>VLOOKUP(F14,강의코드!$A$1:$C$12,3,FALSE)</f>
        <v>200000</v>
      </c>
      <c r="I14" s="22">
        <v>44</v>
      </c>
      <c r="J14">
        <f t="shared" si="0"/>
        <v>8800000</v>
      </c>
    </row>
    <row r="15" spans="1:17">
      <c r="A15" s="23">
        <v>100014</v>
      </c>
      <c r="B15" s="24">
        <v>43497</v>
      </c>
      <c r="C15" s="25">
        <v>1</v>
      </c>
      <c r="D15" s="25">
        <v>1001</v>
      </c>
      <c r="E15" s="21" t="str">
        <f xml:space="preserve"> VLOOKUP(D15,담당자코드!$A$1:$C$8,2,FALSE)</f>
        <v>잔머리 대마왕</v>
      </c>
      <c r="F15" s="25" t="s">
        <v>10</v>
      </c>
      <c r="G15" s="21" t="str">
        <f>VLOOKUP(F15,강의코드!$A$1:$C$12,2,FALSE)</f>
        <v>BigData 강좌</v>
      </c>
      <c r="H15" s="21">
        <f>VLOOKUP(F15,강의코드!$A$1:$C$12,3,FALSE)</f>
        <v>200000</v>
      </c>
      <c r="I15" s="26">
        <v>47</v>
      </c>
      <c r="J15">
        <f t="shared" si="0"/>
        <v>9400000</v>
      </c>
    </row>
    <row r="16" spans="1:17">
      <c r="A16" s="19">
        <v>100015</v>
      </c>
      <c r="B16" s="20">
        <v>43497</v>
      </c>
      <c r="C16" s="21">
        <v>1</v>
      </c>
      <c r="D16" s="21">
        <v>1001</v>
      </c>
      <c r="E16" s="21" t="str">
        <f xml:space="preserve"> VLOOKUP(D16,담당자코드!$A$1:$C$8,2,FALSE)</f>
        <v>잔머리 대마왕</v>
      </c>
      <c r="F16" s="21" t="s">
        <v>11</v>
      </c>
      <c r="G16" s="21" t="str">
        <f>VLOOKUP(F16,강의코드!$A$1:$C$12,2,FALSE)</f>
        <v>웹크롤링 강좌</v>
      </c>
      <c r="H16" s="21">
        <f>VLOOKUP(F16,강의코드!$A$1:$C$12,3,FALSE)</f>
        <v>150000</v>
      </c>
      <c r="I16" s="22">
        <v>65</v>
      </c>
      <c r="J16">
        <f t="shared" si="0"/>
        <v>9750000</v>
      </c>
    </row>
    <row r="17" spans="1:10">
      <c r="A17" s="23">
        <v>100016</v>
      </c>
      <c r="B17" s="24">
        <v>43497</v>
      </c>
      <c r="C17" s="25">
        <v>4</v>
      </c>
      <c r="D17" s="25">
        <v>1004</v>
      </c>
      <c r="E17" s="21" t="str">
        <f xml:space="preserve"> VLOOKUP(D17,담당자코드!$A$1:$C$8,2,FALSE)</f>
        <v>거머리 마왕</v>
      </c>
      <c r="F17" s="25" t="s">
        <v>12</v>
      </c>
      <c r="G17" s="21" t="str">
        <f>VLOOKUP(F17,강의코드!$A$1:$C$12,2,FALSE)</f>
        <v>Digital Twin 강좌</v>
      </c>
      <c r="H17" s="21">
        <f>VLOOKUP(F17,강의코드!$A$1:$C$12,3,FALSE)</f>
        <v>200000</v>
      </c>
      <c r="I17" s="26">
        <v>39</v>
      </c>
      <c r="J17">
        <f t="shared" si="0"/>
        <v>7800000</v>
      </c>
    </row>
    <row r="18" spans="1:10">
      <c r="A18" s="19">
        <v>100017</v>
      </c>
      <c r="B18" s="20">
        <v>43497</v>
      </c>
      <c r="C18" s="21">
        <v>3</v>
      </c>
      <c r="D18" s="21">
        <v>1003</v>
      </c>
      <c r="E18" s="21" t="str">
        <f xml:space="preserve"> VLOOKUP(D18,담당자코드!$A$1:$C$8,2,FALSE)</f>
        <v>일머리 마왕</v>
      </c>
      <c r="F18" s="21" t="s">
        <v>13</v>
      </c>
      <c r="G18" s="21" t="str">
        <f>VLOOKUP(F18,강의코드!$A$1:$C$12,2,FALSE)</f>
        <v>AI 강좌</v>
      </c>
      <c r="H18" s="21">
        <f>VLOOKUP(F18,강의코드!$A$1:$C$12,3,FALSE)</f>
        <v>200000</v>
      </c>
      <c r="I18" s="22">
        <v>38</v>
      </c>
      <c r="J18">
        <f t="shared" si="0"/>
        <v>7600000</v>
      </c>
    </row>
    <row r="19" spans="1:10">
      <c r="A19" s="23">
        <v>100018</v>
      </c>
      <c r="B19" s="24">
        <v>43497</v>
      </c>
      <c r="C19" s="25">
        <v>4</v>
      </c>
      <c r="D19" s="25">
        <v>1004</v>
      </c>
      <c r="E19" s="21" t="str">
        <f xml:space="preserve"> VLOOKUP(D19,담당자코드!$A$1:$C$8,2,FALSE)</f>
        <v>거머리 마왕</v>
      </c>
      <c r="F19" s="25" t="s">
        <v>14</v>
      </c>
      <c r="G19" s="21" t="str">
        <f>VLOOKUP(F19,강의코드!$A$1:$C$12,2,FALSE)</f>
        <v>통합 오피스 강좌</v>
      </c>
      <c r="H19" s="21">
        <f>VLOOKUP(F19,강의코드!$A$1:$C$12,3,FALSE)</f>
        <v>150000</v>
      </c>
      <c r="I19" s="26">
        <v>34</v>
      </c>
      <c r="J19">
        <f t="shared" si="0"/>
        <v>5100000</v>
      </c>
    </row>
    <row r="20" spans="1:10">
      <c r="A20" s="19">
        <v>100019</v>
      </c>
      <c r="B20" s="20">
        <v>43497</v>
      </c>
      <c r="C20" s="21">
        <v>1</v>
      </c>
      <c r="D20" s="21">
        <v>1001</v>
      </c>
      <c r="E20" s="21" t="str">
        <f xml:space="preserve"> VLOOKUP(D20,담당자코드!$A$1:$C$8,2,FALSE)</f>
        <v>잔머리 대마왕</v>
      </c>
      <c r="F20" s="21" t="s">
        <v>15</v>
      </c>
      <c r="G20" s="21" t="str">
        <f>VLOOKUP(F20,강의코드!$A$1:$C$12,2,FALSE)</f>
        <v>워드 강좌</v>
      </c>
      <c r="H20" s="21">
        <f>VLOOKUP(F20,강의코드!$A$1:$C$12,3,FALSE)</f>
        <v>100000</v>
      </c>
      <c r="I20" s="22">
        <v>48</v>
      </c>
      <c r="J20">
        <f t="shared" si="0"/>
        <v>4800000</v>
      </c>
    </row>
    <row r="21" spans="1:10">
      <c r="A21" s="23">
        <v>100020</v>
      </c>
      <c r="B21" s="24">
        <v>43497</v>
      </c>
      <c r="C21" s="25">
        <v>2</v>
      </c>
      <c r="D21" s="25">
        <v>1002</v>
      </c>
      <c r="E21" s="21" t="str">
        <f xml:space="preserve"> VLOOKUP(D21,담당자코드!$A$1:$C$8,2,FALSE)</f>
        <v>큰머리 마왕</v>
      </c>
      <c r="F21" s="25" t="s">
        <v>16</v>
      </c>
      <c r="G21" s="21" t="str">
        <f>VLOOKUP(F21,강의코드!$A$1:$C$12,2,FALSE)</f>
        <v>업무자동화 강좌</v>
      </c>
      <c r="H21" s="21">
        <f>VLOOKUP(F21,강의코드!$A$1:$C$12,3,FALSE)</f>
        <v>200000</v>
      </c>
      <c r="I21" s="26">
        <v>59</v>
      </c>
      <c r="J21">
        <f t="shared" si="0"/>
        <v>11800000</v>
      </c>
    </row>
    <row r="22" spans="1:10">
      <c r="A22" s="19">
        <v>100021</v>
      </c>
      <c r="B22" s="20">
        <v>43497</v>
      </c>
      <c r="C22" s="21">
        <v>3</v>
      </c>
      <c r="D22" s="21">
        <v>1003</v>
      </c>
      <c r="E22" s="21" t="str">
        <f xml:space="preserve"> VLOOKUP(D22,담당자코드!$A$1:$C$8,2,FALSE)</f>
        <v>일머리 마왕</v>
      </c>
      <c r="F22" s="21" t="s">
        <v>28</v>
      </c>
      <c r="G22" s="21" t="str">
        <f>VLOOKUP(F22,강의코드!$A$1:$C$12,2,FALSE)</f>
        <v>파워포인트 강좌</v>
      </c>
      <c r="H22" s="21">
        <f>VLOOKUP(F22,강의코드!$A$1:$C$12,3,FALSE)</f>
        <v>100000</v>
      </c>
      <c r="I22" s="22">
        <v>36</v>
      </c>
      <c r="J22">
        <f t="shared" si="0"/>
        <v>3600000</v>
      </c>
    </row>
    <row r="23" spans="1:10">
      <c r="A23" s="23">
        <v>100022</v>
      </c>
      <c r="B23" s="24">
        <v>43497</v>
      </c>
      <c r="C23" s="25">
        <v>2</v>
      </c>
      <c r="D23" s="25">
        <v>1002</v>
      </c>
      <c r="E23" s="21" t="str">
        <f xml:space="preserve"> VLOOKUP(D23,담당자코드!$A$1:$C$8,2,FALSE)</f>
        <v>큰머리 마왕</v>
      </c>
      <c r="F23" s="25" t="s">
        <v>29</v>
      </c>
      <c r="G23" s="21" t="str">
        <f>VLOOKUP(F23,강의코드!$A$1:$C$12,2,FALSE)</f>
        <v>RPA 강좌</v>
      </c>
      <c r="H23" s="21">
        <f>VLOOKUP(F23,강의코드!$A$1:$C$12,3,FALSE)</f>
        <v>100000</v>
      </c>
      <c r="I23" s="26">
        <v>36</v>
      </c>
      <c r="J23">
        <f t="shared" si="0"/>
        <v>3600000</v>
      </c>
    </row>
    <row r="24" spans="1:10">
      <c r="A24" s="19">
        <v>100023</v>
      </c>
      <c r="B24" s="20">
        <v>43525</v>
      </c>
      <c r="C24" s="21">
        <v>2</v>
      </c>
      <c r="D24" s="21">
        <v>1002</v>
      </c>
      <c r="E24" s="21" t="str">
        <f xml:space="preserve"> VLOOKUP(D24,담당자코드!$A$1:$C$8,2,FALSE)</f>
        <v>큰머리 마왕</v>
      </c>
      <c r="F24" s="21" t="s">
        <v>8</v>
      </c>
      <c r="G24" s="21" t="str">
        <f>VLOOKUP(F24,강의코드!$A$1:$C$12,2,FALSE)</f>
        <v>엑셀 강좌</v>
      </c>
      <c r="H24" s="21">
        <f>VLOOKUP(F24,강의코드!$A$1:$C$12,3,FALSE)</f>
        <v>100000</v>
      </c>
      <c r="I24" s="22">
        <v>41</v>
      </c>
      <c r="J24">
        <f t="shared" si="0"/>
        <v>4100000</v>
      </c>
    </row>
    <row r="25" spans="1:10">
      <c r="A25" s="23">
        <v>100024</v>
      </c>
      <c r="B25" s="24">
        <v>43525</v>
      </c>
      <c r="C25" s="25">
        <v>2</v>
      </c>
      <c r="D25" s="25">
        <v>1002</v>
      </c>
      <c r="E25" s="21" t="str">
        <f xml:space="preserve"> VLOOKUP(D25,담당자코드!$A$1:$C$8,2,FALSE)</f>
        <v>큰머리 마왕</v>
      </c>
      <c r="F25" s="25" t="s">
        <v>9</v>
      </c>
      <c r="G25" s="21" t="str">
        <f>VLOOKUP(F25,강의코드!$A$1:$C$12,2,FALSE)</f>
        <v>파이썬 강좌</v>
      </c>
      <c r="H25" s="21">
        <f>VLOOKUP(F25,강의코드!$A$1:$C$12,3,FALSE)</f>
        <v>200000</v>
      </c>
      <c r="I25" s="26">
        <v>53</v>
      </c>
      <c r="J25">
        <f t="shared" si="0"/>
        <v>10600000</v>
      </c>
    </row>
    <row r="26" spans="1:10">
      <c r="A26" s="19">
        <v>100025</v>
      </c>
      <c r="B26" s="20">
        <v>43525</v>
      </c>
      <c r="C26" s="21">
        <v>1</v>
      </c>
      <c r="D26" s="21">
        <v>1001</v>
      </c>
      <c r="E26" s="21" t="str">
        <f xml:space="preserve"> VLOOKUP(D26,담당자코드!$A$1:$C$8,2,FALSE)</f>
        <v>잔머리 대마왕</v>
      </c>
      <c r="F26" s="21" t="s">
        <v>10</v>
      </c>
      <c r="G26" s="21" t="str">
        <f>VLOOKUP(F26,강의코드!$A$1:$C$12,2,FALSE)</f>
        <v>BigData 강좌</v>
      </c>
      <c r="H26" s="21">
        <f>VLOOKUP(F26,강의코드!$A$1:$C$12,3,FALSE)</f>
        <v>200000</v>
      </c>
      <c r="I26" s="22">
        <v>65</v>
      </c>
      <c r="J26">
        <f t="shared" si="0"/>
        <v>13000000</v>
      </c>
    </row>
    <row r="27" spans="1:10">
      <c r="A27" s="23">
        <v>100026</v>
      </c>
      <c r="B27" s="24">
        <v>43525</v>
      </c>
      <c r="C27" s="25">
        <v>1</v>
      </c>
      <c r="D27" s="25">
        <v>1001</v>
      </c>
      <c r="E27" s="21" t="str">
        <f xml:space="preserve"> VLOOKUP(D27,담당자코드!$A$1:$C$8,2,FALSE)</f>
        <v>잔머리 대마왕</v>
      </c>
      <c r="F27" s="25" t="s">
        <v>11</v>
      </c>
      <c r="G27" s="21" t="str">
        <f>VLOOKUP(F27,강의코드!$A$1:$C$12,2,FALSE)</f>
        <v>웹크롤링 강좌</v>
      </c>
      <c r="H27" s="21">
        <f>VLOOKUP(F27,강의코드!$A$1:$C$12,3,FALSE)</f>
        <v>150000</v>
      </c>
      <c r="I27" s="26">
        <v>50</v>
      </c>
      <c r="J27">
        <f t="shared" si="0"/>
        <v>7500000</v>
      </c>
    </row>
    <row r="28" spans="1:10">
      <c r="A28" s="19">
        <v>100027</v>
      </c>
      <c r="B28" s="20">
        <v>43525</v>
      </c>
      <c r="C28" s="21">
        <v>1</v>
      </c>
      <c r="D28" s="21">
        <v>1001</v>
      </c>
      <c r="E28" s="21" t="str">
        <f xml:space="preserve"> VLOOKUP(D28,담당자코드!$A$1:$C$8,2,FALSE)</f>
        <v>잔머리 대마왕</v>
      </c>
      <c r="F28" s="21" t="s">
        <v>12</v>
      </c>
      <c r="G28" s="21" t="str">
        <f>VLOOKUP(F28,강의코드!$A$1:$C$12,2,FALSE)</f>
        <v>Digital Twin 강좌</v>
      </c>
      <c r="H28" s="21">
        <f>VLOOKUP(F28,강의코드!$A$1:$C$12,3,FALSE)</f>
        <v>200000</v>
      </c>
      <c r="I28" s="22">
        <v>60</v>
      </c>
      <c r="J28">
        <f t="shared" si="0"/>
        <v>12000000</v>
      </c>
    </row>
    <row r="29" spans="1:10">
      <c r="A29" s="23">
        <v>100028</v>
      </c>
      <c r="B29" s="24">
        <v>43525</v>
      </c>
      <c r="C29" s="25">
        <v>2</v>
      </c>
      <c r="D29" s="25">
        <v>1002</v>
      </c>
      <c r="E29" s="21" t="str">
        <f xml:space="preserve"> VLOOKUP(D29,담당자코드!$A$1:$C$8,2,FALSE)</f>
        <v>큰머리 마왕</v>
      </c>
      <c r="F29" s="25" t="s">
        <v>13</v>
      </c>
      <c r="G29" s="21" t="str">
        <f>VLOOKUP(F29,강의코드!$A$1:$C$12,2,FALSE)</f>
        <v>AI 강좌</v>
      </c>
      <c r="H29" s="21">
        <f>VLOOKUP(F29,강의코드!$A$1:$C$12,3,FALSE)</f>
        <v>200000</v>
      </c>
      <c r="I29" s="26">
        <v>40</v>
      </c>
      <c r="J29">
        <f t="shared" si="0"/>
        <v>8000000</v>
      </c>
    </row>
    <row r="30" spans="1:10">
      <c r="A30" s="19">
        <v>100029</v>
      </c>
      <c r="B30" s="20">
        <v>43525</v>
      </c>
      <c r="C30" s="21">
        <v>4</v>
      </c>
      <c r="D30" s="21">
        <v>1004</v>
      </c>
      <c r="E30" s="21" t="str">
        <f xml:space="preserve"> VLOOKUP(D30,담당자코드!$A$1:$C$8,2,FALSE)</f>
        <v>거머리 마왕</v>
      </c>
      <c r="F30" s="21" t="s">
        <v>14</v>
      </c>
      <c r="G30" s="21" t="str">
        <f>VLOOKUP(F30,강의코드!$A$1:$C$12,2,FALSE)</f>
        <v>통합 오피스 강좌</v>
      </c>
      <c r="H30" s="21">
        <f>VLOOKUP(F30,강의코드!$A$1:$C$12,3,FALSE)</f>
        <v>150000</v>
      </c>
      <c r="I30" s="22">
        <v>43</v>
      </c>
      <c r="J30">
        <f t="shared" si="0"/>
        <v>6450000</v>
      </c>
    </row>
    <row r="31" spans="1:10">
      <c r="A31" s="23">
        <v>100030</v>
      </c>
      <c r="B31" s="24">
        <v>43525</v>
      </c>
      <c r="C31" s="25">
        <v>2</v>
      </c>
      <c r="D31" s="25">
        <v>1002</v>
      </c>
      <c r="E31" s="21" t="str">
        <f xml:space="preserve"> VLOOKUP(D31,담당자코드!$A$1:$C$8,2,FALSE)</f>
        <v>큰머리 마왕</v>
      </c>
      <c r="F31" s="25" t="s">
        <v>15</v>
      </c>
      <c r="G31" s="21" t="str">
        <f>VLOOKUP(F31,강의코드!$A$1:$C$12,2,FALSE)</f>
        <v>워드 강좌</v>
      </c>
      <c r="H31" s="21">
        <f>VLOOKUP(F31,강의코드!$A$1:$C$12,3,FALSE)</f>
        <v>100000</v>
      </c>
      <c r="I31" s="26">
        <v>27</v>
      </c>
      <c r="J31">
        <f t="shared" si="0"/>
        <v>2700000</v>
      </c>
    </row>
    <row r="32" spans="1:10">
      <c r="A32" s="19">
        <v>100031</v>
      </c>
      <c r="B32" s="20">
        <v>43525</v>
      </c>
      <c r="C32" s="21">
        <v>2</v>
      </c>
      <c r="D32" s="21">
        <v>1002</v>
      </c>
      <c r="E32" s="21" t="str">
        <f xml:space="preserve"> VLOOKUP(D32,담당자코드!$A$1:$C$8,2,FALSE)</f>
        <v>큰머리 마왕</v>
      </c>
      <c r="F32" s="21" t="s">
        <v>16</v>
      </c>
      <c r="G32" s="21" t="str">
        <f>VLOOKUP(F32,강의코드!$A$1:$C$12,2,FALSE)</f>
        <v>업무자동화 강좌</v>
      </c>
      <c r="H32" s="21">
        <f>VLOOKUP(F32,강의코드!$A$1:$C$12,3,FALSE)</f>
        <v>200000</v>
      </c>
      <c r="I32" s="22">
        <v>37</v>
      </c>
      <c r="J32">
        <f t="shared" si="0"/>
        <v>7400000</v>
      </c>
    </row>
    <row r="33" spans="1:10">
      <c r="A33" s="23">
        <v>100032</v>
      </c>
      <c r="B33" s="24">
        <v>43525</v>
      </c>
      <c r="C33" s="25">
        <v>3</v>
      </c>
      <c r="D33" s="25">
        <v>1003</v>
      </c>
      <c r="E33" s="21" t="str">
        <f xml:space="preserve"> VLOOKUP(D33,담당자코드!$A$1:$C$8,2,FALSE)</f>
        <v>일머리 마왕</v>
      </c>
      <c r="F33" s="25" t="s">
        <v>28</v>
      </c>
      <c r="G33" s="21" t="str">
        <f>VLOOKUP(F33,강의코드!$A$1:$C$12,2,FALSE)</f>
        <v>파워포인트 강좌</v>
      </c>
      <c r="H33" s="21">
        <f>VLOOKUP(F33,강의코드!$A$1:$C$12,3,FALSE)</f>
        <v>100000</v>
      </c>
      <c r="I33" s="26">
        <v>34</v>
      </c>
      <c r="J33">
        <f t="shared" si="0"/>
        <v>3400000</v>
      </c>
    </row>
    <row r="34" spans="1:10">
      <c r="A34" s="19">
        <v>100033</v>
      </c>
      <c r="B34" s="20">
        <v>43525</v>
      </c>
      <c r="C34" s="21">
        <v>6</v>
      </c>
      <c r="D34" s="21">
        <v>1006</v>
      </c>
      <c r="E34" s="21" t="str">
        <f xml:space="preserve"> VLOOKUP(D34,담당자코드!$A$1:$C$8,2,FALSE)</f>
        <v>주변머리 마왕</v>
      </c>
      <c r="F34" s="21" t="s">
        <v>29</v>
      </c>
      <c r="G34" s="21" t="str">
        <f>VLOOKUP(F34,강의코드!$A$1:$C$12,2,FALSE)</f>
        <v>RPA 강좌</v>
      </c>
      <c r="H34" s="21">
        <f>VLOOKUP(F34,강의코드!$A$1:$C$12,3,FALSE)</f>
        <v>100000</v>
      </c>
      <c r="I34" s="22">
        <v>27</v>
      </c>
      <c r="J34">
        <f t="shared" si="0"/>
        <v>2700000</v>
      </c>
    </row>
    <row r="35" spans="1:10">
      <c r="A35" s="23">
        <v>100034</v>
      </c>
      <c r="B35" s="24">
        <v>43556</v>
      </c>
      <c r="C35" s="25">
        <v>1</v>
      </c>
      <c r="D35" s="25">
        <v>1001</v>
      </c>
      <c r="E35" s="21" t="str">
        <f xml:space="preserve"> VLOOKUP(D35,담당자코드!$A$1:$C$8,2,FALSE)</f>
        <v>잔머리 대마왕</v>
      </c>
      <c r="F35" s="25" t="s">
        <v>8</v>
      </c>
      <c r="G35" s="21" t="str">
        <f>VLOOKUP(F35,강의코드!$A$1:$C$12,2,FALSE)</f>
        <v>엑셀 강좌</v>
      </c>
      <c r="H35" s="21">
        <f>VLOOKUP(F35,강의코드!$A$1:$C$12,3,FALSE)</f>
        <v>100000</v>
      </c>
      <c r="I35" s="26">
        <v>41</v>
      </c>
      <c r="J35">
        <f t="shared" si="0"/>
        <v>4100000</v>
      </c>
    </row>
    <row r="36" spans="1:10">
      <c r="A36" s="19">
        <v>100035</v>
      </c>
      <c r="B36" s="20">
        <v>43556</v>
      </c>
      <c r="C36" s="21">
        <v>2</v>
      </c>
      <c r="D36" s="21">
        <v>1002</v>
      </c>
      <c r="E36" s="21" t="str">
        <f xml:space="preserve"> VLOOKUP(D36,담당자코드!$A$1:$C$8,2,FALSE)</f>
        <v>큰머리 마왕</v>
      </c>
      <c r="F36" s="21" t="s">
        <v>9</v>
      </c>
      <c r="G36" s="21" t="str">
        <f>VLOOKUP(F36,강의코드!$A$1:$C$12,2,FALSE)</f>
        <v>파이썬 강좌</v>
      </c>
      <c r="H36" s="21">
        <f>VLOOKUP(F36,강의코드!$A$1:$C$12,3,FALSE)</f>
        <v>200000</v>
      </c>
      <c r="I36" s="22">
        <v>43</v>
      </c>
      <c r="J36">
        <f t="shared" si="0"/>
        <v>8600000</v>
      </c>
    </row>
    <row r="37" spans="1:10">
      <c r="A37" s="23">
        <v>100036</v>
      </c>
      <c r="B37" s="24">
        <v>43556</v>
      </c>
      <c r="C37" s="25">
        <v>3</v>
      </c>
      <c r="D37" s="25">
        <v>1003</v>
      </c>
      <c r="E37" s="21" t="str">
        <f xml:space="preserve"> VLOOKUP(D37,담당자코드!$A$1:$C$8,2,FALSE)</f>
        <v>일머리 마왕</v>
      </c>
      <c r="F37" s="25" t="s">
        <v>10</v>
      </c>
      <c r="G37" s="21" t="str">
        <f>VLOOKUP(F37,강의코드!$A$1:$C$12,2,FALSE)</f>
        <v>BigData 강좌</v>
      </c>
      <c r="H37" s="21">
        <f>VLOOKUP(F37,강의코드!$A$1:$C$12,3,FALSE)</f>
        <v>200000</v>
      </c>
      <c r="I37" s="26">
        <v>58</v>
      </c>
      <c r="J37">
        <f t="shared" si="0"/>
        <v>11600000</v>
      </c>
    </row>
    <row r="38" spans="1:10">
      <c r="A38" s="19">
        <v>100037</v>
      </c>
      <c r="B38" s="20">
        <v>43556</v>
      </c>
      <c r="C38" s="21">
        <v>3</v>
      </c>
      <c r="D38" s="21">
        <v>1003</v>
      </c>
      <c r="E38" s="21" t="str">
        <f xml:space="preserve"> VLOOKUP(D38,담당자코드!$A$1:$C$8,2,FALSE)</f>
        <v>일머리 마왕</v>
      </c>
      <c r="F38" s="21" t="s">
        <v>11</v>
      </c>
      <c r="G38" s="21" t="str">
        <f>VLOOKUP(F38,강의코드!$A$1:$C$12,2,FALSE)</f>
        <v>웹크롤링 강좌</v>
      </c>
      <c r="H38" s="21">
        <f>VLOOKUP(F38,강의코드!$A$1:$C$12,3,FALSE)</f>
        <v>150000</v>
      </c>
      <c r="I38" s="22">
        <v>22</v>
      </c>
      <c r="J38">
        <f t="shared" si="0"/>
        <v>3300000</v>
      </c>
    </row>
    <row r="39" spans="1:10">
      <c r="A39" s="23">
        <v>100038</v>
      </c>
      <c r="B39" s="24">
        <v>43556</v>
      </c>
      <c r="C39" s="25">
        <v>1</v>
      </c>
      <c r="D39" s="25">
        <v>1001</v>
      </c>
      <c r="E39" s="21" t="str">
        <f xml:space="preserve"> VLOOKUP(D39,담당자코드!$A$1:$C$8,2,FALSE)</f>
        <v>잔머리 대마왕</v>
      </c>
      <c r="F39" s="25" t="s">
        <v>12</v>
      </c>
      <c r="G39" s="21" t="str">
        <f>VLOOKUP(F39,강의코드!$A$1:$C$12,2,FALSE)</f>
        <v>Digital Twin 강좌</v>
      </c>
      <c r="H39" s="21">
        <f>VLOOKUP(F39,강의코드!$A$1:$C$12,3,FALSE)</f>
        <v>200000</v>
      </c>
      <c r="I39" s="26">
        <v>46</v>
      </c>
      <c r="J39">
        <f t="shared" si="0"/>
        <v>9200000</v>
      </c>
    </row>
    <row r="40" spans="1:10">
      <c r="A40" s="19">
        <v>100039</v>
      </c>
      <c r="B40" s="20">
        <v>43556</v>
      </c>
      <c r="C40" s="21">
        <v>1</v>
      </c>
      <c r="D40" s="21">
        <v>1001</v>
      </c>
      <c r="E40" s="21" t="str">
        <f xml:space="preserve"> VLOOKUP(D40,담당자코드!$A$1:$C$8,2,FALSE)</f>
        <v>잔머리 대마왕</v>
      </c>
      <c r="F40" s="21" t="s">
        <v>13</v>
      </c>
      <c r="G40" s="21" t="str">
        <f>VLOOKUP(F40,강의코드!$A$1:$C$12,2,FALSE)</f>
        <v>AI 강좌</v>
      </c>
      <c r="H40" s="21">
        <f>VLOOKUP(F40,강의코드!$A$1:$C$12,3,FALSE)</f>
        <v>200000</v>
      </c>
      <c r="I40" s="22">
        <v>21</v>
      </c>
      <c r="J40">
        <f t="shared" si="0"/>
        <v>4200000</v>
      </c>
    </row>
    <row r="41" spans="1:10">
      <c r="A41" s="23">
        <v>100040</v>
      </c>
      <c r="B41" s="24">
        <v>43556</v>
      </c>
      <c r="C41" s="25">
        <v>1</v>
      </c>
      <c r="D41" s="25">
        <v>1001</v>
      </c>
      <c r="E41" s="21" t="str">
        <f xml:space="preserve"> VLOOKUP(D41,담당자코드!$A$1:$C$8,2,FALSE)</f>
        <v>잔머리 대마왕</v>
      </c>
      <c r="F41" s="25" t="s">
        <v>14</v>
      </c>
      <c r="G41" s="21" t="str">
        <f>VLOOKUP(F41,강의코드!$A$1:$C$12,2,FALSE)</f>
        <v>통합 오피스 강좌</v>
      </c>
      <c r="H41" s="21">
        <f>VLOOKUP(F41,강의코드!$A$1:$C$12,3,FALSE)</f>
        <v>150000</v>
      </c>
      <c r="I41" s="26">
        <v>58</v>
      </c>
      <c r="J41">
        <f t="shared" si="0"/>
        <v>8700000</v>
      </c>
    </row>
    <row r="42" spans="1:10">
      <c r="A42" s="19">
        <v>100041</v>
      </c>
      <c r="B42" s="20">
        <v>43556</v>
      </c>
      <c r="C42" s="21">
        <v>2</v>
      </c>
      <c r="D42" s="21">
        <v>1002</v>
      </c>
      <c r="E42" s="21" t="str">
        <f xml:space="preserve"> VLOOKUP(D42,담당자코드!$A$1:$C$8,2,FALSE)</f>
        <v>큰머리 마왕</v>
      </c>
      <c r="F42" s="21" t="s">
        <v>15</v>
      </c>
      <c r="G42" s="21" t="str">
        <f>VLOOKUP(F42,강의코드!$A$1:$C$12,2,FALSE)</f>
        <v>워드 강좌</v>
      </c>
      <c r="H42" s="21">
        <f>VLOOKUP(F42,강의코드!$A$1:$C$12,3,FALSE)</f>
        <v>100000</v>
      </c>
      <c r="I42" s="22">
        <v>57</v>
      </c>
      <c r="J42">
        <f t="shared" si="0"/>
        <v>5700000</v>
      </c>
    </row>
    <row r="43" spans="1:10">
      <c r="A43" s="23">
        <v>100042</v>
      </c>
      <c r="B43" s="24">
        <v>43556</v>
      </c>
      <c r="C43" s="25">
        <v>2</v>
      </c>
      <c r="D43" s="25">
        <v>1002</v>
      </c>
      <c r="E43" s="21" t="str">
        <f xml:space="preserve"> VLOOKUP(D43,담당자코드!$A$1:$C$8,2,FALSE)</f>
        <v>큰머리 마왕</v>
      </c>
      <c r="F43" s="25" t="s">
        <v>16</v>
      </c>
      <c r="G43" s="21" t="str">
        <f>VLOOKUP(F43,강의코드!$A$1:$C$12,2,FALSE)</f>
        <v>업무자동화 강좌</v>
      </c>
      <c r="H43" s="21">
        <f>VLOOKUP(F43,강의코드!$A$1:$C$12,3,FALSE)</f>
        <v>200000</v>
      </c>
      <c r="I43" s="26">
        <v>50</v>
      </c>
      <c r="J43">
        <f t="shared" si="0"/>
        <v>10000000</v>
      </c>
    </row>
    <row r="44" spans="1:10">
      <c r="A44" s="19">
        <v>100043</v>
      </c>
      <c r="B44" s="20">
        <v>43556</v>
      </c>
      <c r="C44" s="21">
        <v>1</v>
      </c>
      <c r="D44" s="21">
        <v>1001</v>
      </c>
      <c r="E44" s="21" t="str">
        <f xml:space="preserve"> VLOOKUP(D44,담당자코드!$A$1:$C$8,2,FALSE)</f>
        <v>잔머리 대마왕</v>
      </c>
      <c r="F44" s="21" t="s">
        <v>28</v>
      </c>
      <c r="G44" s="21" t="str">
        <f>VLOOKUP(F44,강의코드!$A$1:$C$12,2,FALSE)</f>
        <v>파워포인트 강좌</v>
      </c>
      <c r="H44" s="21">
        <f>VLOOKUP(F44,강의코드!$A$1:$C$12,3,FALSE)</f>
        <v>100000</v>
      </c>
      <c r="I44" s="22">
        <v>59</v>
      </c>
      <c r="J44">
        <f t="shared" si="0"/>
        <v>5900000</v>
      </c>
    </row>
    <row r="45" spans="1:10">
      <c r="A45" s="23">
        <v>100044</v>
      </c>
      <c r="B45" s="24">
        <v>43556</v>
      </c>
      <c r="C45" s="25">
        <v>3</v>
      </c>
      <c r="D45" s="25">
        <v>1003</v>
      </c>
      <c r="E45" s="21" t="str">
        <f xml:space="preserve"> VLOOKUP(D45,담당자코드!$A$1:$C$8,2,FALSE)</f>
        <v>일머리 마왕</v>
      </c>
      <c r="F45" s="25" t="s">
        <v>29</v>
      </c>
      <c r="G45" s="21" t="str">
        <f>VLOOKUP(F45,강의코드!$A$1:$C$12,2,FALSE)</f>
        <v>RPA 강좌</v>
      </c>
      <c r="H45" s="21">
        <f>VLOOKUP(F45,강의코드!$A$1:$C$12,3,FALSE)</f>
        <v>100000</v>
      </c>
      <c r="I45" s="26">
        <v>52</v>
      </c>
      <c r="J45">
        <f t="shared" si="0"/>
        <v>5200000</v>
      </c>
    </row>
    <row r="46" spans="1:10">
      <c r="A46" s="19">
        <v>100045</v>
      </c>
      <c r="B46" s="20">
        <v>43586</v>
      </c>
      <c r="C46" s="21">
        <v>3</v>
      </c>
      <c r="D46" s="21">
        <v>1003</v>
      </c>
      <c r="E46" s="21" t="str">
        <f xml:space="preserve"> VLOOKUP(D46,담당자코드!$A$1:$C$8,2,FALSE)</f>
        <v>일머리 마왕</v>
      </c>
      <c r="F46" s="21" t="s">
        <v>8</v>
      </c>
      <c r="G46" s="21" t="str">
        <f>VLOOKUP(F46,강의코드!$A$1:$C$12,2,FALSE)</f>
        <v>엑셀 강좌</v>
      </c>
      <c r="H46" s="21">
        <f>VLOOKUP(F46,강의코드!$A$1:$C$12,3,FALSE)</f>
        <v>100000</v>
      </c>
      <c r="I46" s="22">
        <v>57</v>
      </c>
      <c r="J46">
        <f t="shared" si="0"/>
        <v>5700000</v>
      </c>
    </row>
    <row r="47" spans="1:10">
      <c r="A47" s="23">
        <v>100046</v>
      </c>
      <c r="B47" s="24">
        <v>43586</v>
      </c>
      <c r="C47" s="25">
        <v>1</v>
      </c>
      <c r="D47" s="25">
        <v>1001</v>
      </c>
      <c r="E47" s="21" t="str">
        <f xml:space="preserve"> VLOOKUP(D47,담당자코드!$A$1:$C$8,2,FALSE)</f>
        <v>잔머리 대마왕</v>
      </c>
      <c r="F47" s="25" t="s">
        <v>9</v>
      </c>
      <c r="G47" s="21" t="str">
        <f>VLOOKUP(F47,강의코드!$A$1:$C$12,2,FALSE)</f>
        <v>파이썬 강좌</v>
      </c>
      <c r="H47" s="21">
        <f>VLOOKUP(F47,강의코드!$A$1:$C$12,3,FALSE)</f>
        <v>200000</v>
      </c>
      <c r="I47" s="26">
        <v>44</v>
      </c>
      <c r="J47">
        <f t="shared" si="0"/>
        <v>8800000</v>
      </c>
    </row>
    <row r="48" spans="1:10">
      <c r="A48" s="19">
        <v>100047</v>
      </c>
      <c r="B48" s="20">
        <v>43586</v>
      </c>
      <c r="C48" s="21">
        <v>2</v>
      </c>
      <c r="D48" s="21">
        <v>1002</v>
      </c>
      <c r="E48" s="21" t="str">
        <f xml:space="preserve"> VLOOKUP(D48,담당자코드!$A$1:$C$8,2,FALSE)</f>
        <v>큰머리 마왕</v>
      </c>
      <c r="F48" s="21" t="s">
        <v>10</v>
      </c>
      <c r="G48" s="21" t="str">
        <f>VLOOKUP(F48,강의코드!$A$1:$C$12,2,FALSE)</f>
        <v>BigData 강좌</v>
      </c>
      <c r="H48" s="21">
        <f>VLOOKUP(F48,강의코드!$A$1:$C$12,3,FALSE)</f>
        <v>200000</v>
      </c>
      <c r="I48" s="22">
        <v>26</v>
      </c>
      <c r="J48">
        <f t="shared" si="0"/>
        <v>5200000</v>
      </c>
    </row>
    <row r="49" spans="1:10">
      <c r="A49" s="23">
        <v>100048</v>
      </c>
      <c r="B49" s="24">
        <v>43586</v>
      </c>
      <c r="C49" s="25">
        <v>2</v>
      </c>
      <c r="D49" s="25">
        <v>1002</v>
      </c>
      <c r="E49" s="21" t="str">
        <f xml:space="preserve"> VLOOKUP(D49,담당자코드!$A$1:$C$8,2,FALSE)</f>
        <v>큰머리 마왕</v>
      </c>
      <c r="F49" s="25" t="s">
        <v>11</v>
      </c>
      <c r="G49" s="21" t="str">
        <f>VLOOKUP(F49,강의코드!$A$1:$C$12,2,FALSE)</f>
        <v>웹크롤링 강좌</v>
      </c>
      <c r="H49" s="21">
        <f>VLOOKUP(F49,강의코드!$A$1:$C$12,3,FALSE)</f>
        <v>150000</v>
      </c>
      <c r="I49" s="26">
        <v>62</v>
      </c>
      <c r="J49">
        <f t="shared" si="0"/>
        <v>9300000</v>
      </c>
    </row>
    <row r="50" spans="1:10">
      <c r="A50" s="19">
        <v>100049</v>
      </c>
      <c r="B50" s="20">
        <v>43586</v>
      </c>
      <c r="C50" s="21">
        <v>3</v>
      </c>
      <c r="D50" s="21">
        <v>1003</v>
      </c>
      <c r="E50" s="21" t="str">
        <f xml:space="preserve"> VLOOKUP(D50,담당자코드!$A$1:$C$8,2,FALSE)</f>
        <v>일머리 마왕</v>
      </c>
      <c r="F50" s="21" t="s">
        <v>12</v>
      </c>
      <c r="G50" s="21" t="str">
        <f>VLOOKUP(F50,강의코드!$A$1:$C$12,2,FALSE)</f>
        <v>Digital Twin 강좌</v>
      </c>
      <c r="H50" s="21">
        <f>VLOOKUP(F50,강의코드!$A$1:$C$12,3,FALSE)</f>
        <v>200000</v>
      </c>
      <c r="I50" s="22">
        <v>63</v>
      </c>
      <c r="J50">
        <f t="shared" si="0"/>
        <v>12600000</v>
      </c>
    </row>
    <row r="51" spans="1:10">
      <c r="A51" s="23">
        <v>100050</v>
      </c>
      <c r="B51" s="24">
        <v>43586</v>
      </c>
      <c r="C51" s="25">
        <v>2</v>
      </c>
      <c r="D51" s="25">
        <v>1002</v>
      </c>
      <c r="E51" s="21" t="str">
        <f xml:space="preserve"> VLOOKUP(D51,담당자코드!$A$1:$C$8,2,FALSE)</f>
        <v>큰머리 마왕</v>
      </c>
      <c r="F51" s="25" t="s">
        <v>13</v>
      </c>
      <c r="G51" s="21" t="str">
        <f>VLOOKUP(F51,강의코드!$A$1:$C$12,2,FALSE)</f>
        <v>AI 강좌</v>
      </c>
      <c r="H51" s="21">
        <f>VLOOKUP(F51,강의코드!$A$1:$C$12,3,FALSE)</f>
        <v>200000</v>
      </c>
      <c r="I51" s="26">
        <v>32</v>
      </c>
      <c r="J51">
        <f t="shared" si="0"/>
        <v>6400000</v>
      </c>
    </row>
    <row r="52" spans="1:10">
      <c r="A52" s="19">
        <v>100051</v>
      </c>
      <c r="B52" s="20">
        <v>43586</v>
      </c>
      <c r="C52" s="21">
        <v>4</v>
      </c>
      <c r="D52" s="21">
        <v>1004</v>
      </c>
      <c r="E52" s="21" t="str">
        <f xml:space="preserve"> VLOOKUP(D52,담당자코드!$A$1:$C$8,2,FALSE)</f>
        <v>거머리 마왕</v>
      </c>
      <c r="F52" s="21" t="s">
        <v>14</v>
      </c>
      <c r="G52" s="21" t="str">
        <f>VLOOKUP(F52,강의코드!$A$1:$C$12,2,FALSE)</f>
        <v>통합 오피스 강좌</v>
      </c>
      <c r="H52" s="21">
        <f>VLOOKUP(F52,강의코드!$A$1:$C$12,3,FALSE)</f>
        <v>150000</v>
      </c>
      <c r="I52" s="22">
        <v>24</v>
      </c>
      <c r="J52">
        <f t="shared" si="0"/>
        <v>3600000</v>
      </c>
    </row>
    <row r="53" spans="1:10">
      <c r="A53" s="23">
        <v>100052</v>
      </c>
      <c r="B53" s="24">
        <v>43586</v>
      </c>
      <c r="C53" s="25">
        <v>3</v>
      </c>
      <c r="D53" s="25">
        <v>1003</v>
      </c>
      <c r="E53" s="21" t="str">
        <f xml:space="preserve"> VLOOKUP(D53,담당자코드!$A$1:$C$8,2,FALSE)</f>
        <v>일머리 마왕</v>
      </c>
      <c r="F53" s="25" t="s">
        <v>15</v>
      </c>
      <c r="G53" s="21" t="str">
        <f>VLOOKUP(F53,강의코드!$A$1:$C$12,2,FALSE)</f>
        <v>워드 강좌</v>
      </c>
      <c r="H53" s="21">
        <f>VLOOKUP(F53,강의코드!$A$1:$C$12,3,FALSE)</f>
        <v>100000</v>
      </c>
      <c r="I53" s="26">
        <v>42</v>
      </c>
      <c r="J53">
        <f t="shared" si="0"/>
        <v>4200000</v>
      </c>
    </row>
    <row r="54" spans="1:10">
      <c r="A54" s="19">
        <v>100053</v>
      </c>
      <c r="B54" s="20">
        <v>43586</v>
      </c>
      <c r="C54" s="21">
        <v>5</v>
      </c>
      <c r="D54" s="21">
        <v>1005</v>
      </c>
      <c r="E54" s="21" t="str">
        <f xml:space="preserve"> VLOOKUP(D54,담당자코드!$A$1:$C$8,2,FALSE)</f>
        <v>글머리 마왕</v>
      </c>
      <c r="F54" s="21" t="s">
        <v>16</v>
      </c>
      <c r="G54" s="21" t="str">
        <f>VLOOKUP(F54,강의코드!$A$1:$C$12,2,FALSE)</f>
        <v>업무자동화 강좌</v>
      </c>
      <c r="H54" s="21">
        <f>VLOOKUP(F54,강의코드!$A$1:$C$12,3,FALSE)</f>
        <v>200000</v>
      </c>
      <c r="I54" s="22">
        <v>36</v>
      </c>
      <c r="J54">
        <f t="shared" si="0"/>
        <v>7200000</v>
      </c>
    </row>
    <row r="55" spans="1:10">
      <c r="A55" s="23">
        <v>100054</v>
      </c>
      <c r="B55" s="24">
        <v>43586</v>
      </c>
      <c r="C55" s="25">
        <v>7</v>
      </c>
      <c r="D55" s="25">
        <v>1007</v>
      </c>
      <c r="E55" s="21" t="str">
        <f xml:space="preserve"> VLOOKUP(D55,담당자코드!$A$1:$C$8,2,FALSE)</f>
        <v>정신머리 마왕</v>
      </c>
      <c r="F55" s="25" t="s">
        <v>28</v>
      </c>
      <c r="G55" s="21" t="str">
        <f>VLOOKUP(F55,강의코드!$A$1:$C$12,2,FALSE)</f>
        <v>파워포인트 강좌</v>
      </c>
      <c r="H55" s="21">
        <f>VLOOKUP(F55,강의코드!$A$1:$C$12,3,FALSE)</f>
        <v>100000</v>
      </c>
      <c r="I55" s="26">
        <v>34</v>
      </c>
      <c r="J55">
        <f t="shared" si="0"/>
        <v>3400000</v>
      </c>
    </row>
    <row r="56" spans="1:10">
      <c r="A56" s="19">
        <v>100055</v>
      </c>
      <c r="B56" s="20">
        <v>43586</v>
      </c>
      <c r="C56" s="21">
        <v>2</v>
      </c>
      <c r="D56" s="21">
        <v>1002</v>
      </c>
      <c r="E56" s="21" t="str">
        <f xml:space="preserve"> VLOOKUP(D56,담당자코드!$A$1:$C$8,2,FALSE)</f>
        <v>큰머리 마왕</v>
      </c>
      <c r="F56" s="21" t="s">
        <v>29</v>
      </c>
      <c r="G56" s="21" t="str">
        <f>VLOOKUP(F56,강의코드!$A$1:$C$12,2,FALSE)</f>
        <v>RPA 강좌</v>
      </c>
      <c r="H56" s="21">
        <f>VLOOKUP(F56,강의코드!$A$1:$C$12,3,FALSE)</f>
        <v>100000</v>
      </c>
      <c r="I56" s="22">
        <v>38</v>
      </c>
      <c r="J56">
        <f t="shared" si="0"/>
        <v>3800000</v>
      </c>
    </row>
    <row r="57" spans="1:10">
      <c r="A57" s="23">
        <v>100056</v>
      </c>
      <c r="B57" s="24">
        <v>43617</v>
      </c>
      <c r="C57" s="25">
        <v>7</v>
      </c>
      <c r="D57" s="25">
        <v>1007</v>
      </c>
      <c r="E57" s="21" t="str">
        <f xml:space="preserve"> VLOOKUP(D57,담당자코드!$A$1:$C$8,2,FALSE)</f>
        <v>정신머리 마왕</v>
      </c>
      <c r="F57" s="25" t="s">
        <v>8</v>
      </c>
      <c r="G57" s="21" t="str">
        <f>VLOOKUP(F57,강의코드!$A$1:$C$12,2,FALSE)</f>
        <v>엑셀 강좌</v>
      </c>
      <c r="H57" s="21">
        <f>VLOOKUP(F57,강의코드!$A$1:$C$12,3,FALSE)</f>
        <v>100000</v>
      </c>
      <c r="I57" s="26">
        <v>24</v>
      </c>
      <c r="J57">
        <f t="shared" si="0"/>
        <v>2400000</v>
      </c>
    </row>
    <row r="58" spans="1:10">
      <c r="A58" s="19">
        <v>100057</v>
      </c>
      <c r="B58" s="20">
        <v>43617</v>
      </c>
      <c r="C58" s="21">
        <v>2</v>
      </c>
      <c r="D58" s="21">
        <v>1002</v>
      </c>
      <c r="E58" s="21" t="str">
        <f xml:space="preserve"> VLOOKUP(D58,담당자코드!$A$1:$C$8,2,FALSE)</f>
        <v>큰머리 마왕</v>
      </c>
      <c r="F58" s="21" t="s">
        <v>9</v>
      </c>
      <c r="G58" s="21" t="str">
        <f>VLOOKUP(F58,강의코드!$A$1:$C$12,2,FALSE)</f>
        <v>파이썬 강좌</v>
      </c>
      <c r="H58" s="21">
        <f>VLOOKUP(F58,강의코드!$A$1:$C$12,3,FALSE)</f>
        <v>200000</v>
      </c>
      <c r="I58" s="22">
        <v>31</v>
      </c>
      <c r="J58">
        <f t="shared" si="0"/>
        <v>6200000</v>
      </c>
    </row>
    <row r="59" spans="1:10">
      <c r="A59" s="23">
        <v>100058</v>
      </c>
      <c r="B59" s="24">
        <v>43617</v>
      </c>
      <c r="C59" s="25">
        <v>1</v>
      </c>
      <c r="D59" s="25">
        <v>1001</v>
      </c>
      <c r="E59" s="21" t="str">
        <f xml:space="preserve"> VLOOKUP(D59,담당자코드!$A$1:$C$8,2,FALSE)</f>
        <v>잔머리 대마왕</v>
      </c>
      <c r="F59" s="25" t="s">
        <v>10</v>
      </c>
      <c r="G59" s="21" t="str">
        <f>VLOOKUP(F59,강의코드!$A$1:$C$12,2,FALSE)</f>
        <v>BigData 강좌</v>
      </c>
      <c r="H59" s="21">
        <f>VLOOKUP(F59,강의코드!$A$1:$C$12,3,FALSE)</f>
        <v>200000</v>
      </c>
      <c r="I59" s="26">
        <v>56</v>
      </c>
      <c r="J59">
        <f t="shared" si="0"/>
        <v>11200000</v>
      </c>
    </row>
    <row r="60" spans="1:10">
      <c r="A60" s="19">
        <v>100059</v>
      </c>
      <c r="B60" s="20">
        <v>43617</v>
      </c>
      <c r="C60" s="21">
        <v>1</v>
      </c>
      <c r="D60" s="21">
        <v>1001</v>
      </c>
      <c r="E60" s="21" t="str">
        <f xml:space="preserve"> VLOOKUP(D60,담당자코드!$A$1:$C$8,2,FALSE)</f>
        <v>잔머리 대마왕</v>
      </c>
      <c r="F60" s="21" t="s">
        <v>11</v>
      </c>
      <c r="G60" s="21" t="str">
        <f>VLOOKUP(F60,강의코드!$A$1:$C$12,2,FALSE)</f>
        <v>웹크롤링 강좌</v>
      </c>
      <c r="H60" s="21">
        <f>VLOOKUP(F60,강의코드!$A$1:$C$12,3,FALSE)</f>
        <v>150000</v>
      </c>
      <c r="I60" s="22">
        <v>62</v>
      </c>
      <c r="J60">
        <f t="shared" si="0"/>
        <v>9300000</v>
      </c>
    </row>
    <row r="61" spans="1:10">
      <c r="A61" s="23">
        <v>100060</v>
      </c>
      <c r="B61" s="24">
        <v>43617</v>
      </c>
      <c r="C61" s="25">
        <v>4</v>
      </c>
      <c r="D61" s="25">
        <v>1004</v>
      </c>
      <c r="E61" s="21" t="str">
        <f xml:space="preserve"> VLOOKUP(D61,담당자코드!$A$1:$C$8,2,FALSE)</f>
        <v>거머리 마왕</v>
      </c>
      <c r="F61" s="25" t="s">
        <v>12</v>
      </c>
      <c r="G61" s="21" t="str">
        <f>VLOOKUP(F61,강의코드!$A$1:$C$12,2,FALSE)</f>
        <v>Digital Twin 강좌</v>
      </c>
      <c r="H61" s="21">
        <f>VLOOKUP(F61,강의코드!$A$1:$C$12,3,FALSE)</f>
        <v>200000</v>
      </c>
      <c r="I61" s="26">
        <v>36</v>
      </c>
      <c r="J61">
        <f t="shared" si="0"/>
        <v>7200000</v>
      </c>
    </row>
    <row r="62" spans="1:10">
      <c r="A62" s="19">
        <v>100061</v>
      </c>
      <c r="B62" s="20">
        <v>43617</v>
      </c>
      <c r="C62" s="21">
        <v>1</v>
      </c>
      <c r="D62" s="21">
        <v>1001</v>
      </c>
      <c r="E62" s="21" t="str">
        <f xml:space="preserve"> VLOOKUP(D62,담당자코드!$A$1:$C$8,2,FALSE)</f>
        <v>잔머리 대마왕</v>
      </c>
      <c r="F62" s="21" t="s">
        <v>13</v>
      </c>
      <c r="G62" s="21" t="str">
        <f>VLOOKUP(F62,강의코드!$A$1:$C$12,2,FALSE)</f>
        <v>AI 강좌</v>
      </c>
      <c r="H62" s="21">
        <f>VLOOKUP(F62,강의코드!$A$1:$C$12,3,FALSE)</f>
        <v>200000</v>
      </c>
      <c r="I62" s="22">
        <v>46</v>
      </c>
      <c r="J62">
        <f t="shared" si="0"/>
        <v>9200000</v>
      </c>
    </row>
    <row r="63" spans="1:10">
      <c r="A63" s="23">
        <v>100062</v>
      </c>
      <c r="B63" s="24">
        <v>43617</v>
      </c>
      <c r="C63" s="25">
        <v>4</v>
      </c>
      <c r="D63" s="25">
        <v>1004</v>
      </c>
      <c r="E63" s="21" t="str">
        <f xml:space="preserve"> VLOOKUP(D63,담당자코드!$A$1:$C$8,2,FALSE)</f>
        <v>거머리 마왕</v>
      </c>
      <c r="F63" s="25" t="s">
        <v>14</v>
      </c>
      <c r="G63" s="21" t="str">
        <f>VLOOKUP(F63,강의코드!$A$1:$C$12,2,FALSE)</f>
        <v>통합 오피스 강좌</v>
      </c>
      <c r="H63" s="21">
        <f>VLOOKUP(F63,강의코드!$A$1:$C$12,3,FALSE)</f>
        <v>150000</v>
      </c>
      <c r="I63" s="26">
        <v>27</v>
      </c>
      <c r="J63">
        <f t="shared" si="0"/>
        <v>4050000</v>
      </c>
    </row>
    <row r="64" spans="1:10">
      <c r="A64" s="19">
        <v>100063</v>
      </c>
      <c r="B64" s="20">
        <v>43617</v>
      </c>
      <c r="C64" s="21">
        <v>1</v>
      </c>
      <c r="D64" s="21">
        <v>1001</v>
      </c>
      <c r="E64" s="21" t="str">
        <f xml:space="preserve"> VLOOKUP(D64,담당자코드!$A$1:$C$8,2,FALSE)</f>
        <v>잔머리 대마왕</v>
      </c>
      <c r="F64" s="21" t="s">
        <v>15</v>
      </c>
      <c r="G64" s="21" t="str">
        <f>VLOOKUP(F64,강의코드!$A$1:$C$12,2,FALSE)</f>
        <v>워드 강좌</v>
      </c>
      <c r="H64" s="21">
        <f>VLOOKUP(F64,강의코드!$A$1:$C$12,3,FALSE)</f>
        <v>100000</v>
      </c>
      <c r="I64" s="22">
        <v>46</v>
      </c>
      <c r="J64">
        <f t="shared" si="0"/>
        <v>4600000</v>
      </c>
    </row>
    <row r="65" spans="1:10">
      <c r="A65" s="23">
        <v>100064</v>
      </c>
      <c r="B65" s="24">
        <v>43617</v>
      </c>
      <c r="C65" s="25">
        <v>3</v>
      </c>
      <c r="D65" s="25">
        <v>1003</v>
      </c>
      <c r="E65" s="21" t="str">
        <f xml:space="preserve"> VLOOKUP(D65,담당자코드!$A$1:$C$8,2,FALSE)</f>
        <v>일머리 마왕</v>
      </c>
      <c r="F65" s="25" t="s">
        <v>16</v>
      </c>
      <c r="G65" s="21" t="str">
        <f>VLOOKUP(F65,강의코드!$A$1:$C$12,2,FALSE)</f>
        <v>업무자동화 강좌</v>
      </c>
      <c r="H65" s="21">
        <f>VLOOKUP(F65,강의코드!$A$1:$C$12,3,FALSE)</f>
        <v>200000</v>
      </c>
      <c r="I65" s="26">
        <v>48</v>
      </c>
      <c r="J65">
        <f t="shared" si="0"/>
        <v>9600000</v>
      </c>
    </row>
    <row r="66" spans="1:10">
      <c r="A66" s="19">
        <v>100065</v>
      </c>
      <c r="B66" s="20">
        <v>43617</v>
      </c>
      <c r="C66" s="21">
        <v>1</v>
      </c>
      <c r="D66" s="21">
        <v>1001</v>
      </c>
      <c r="E66" s="21" t="str">
        <f xml:space="preserve"> VLOOKUP(D66,담당자코드!$A$1:$C$8,2,FALSE)</f>
        <v>잔머리 대마왕</v>
      </c>
      <c r="F66" s="21" t="s">
        <v>28</v>
      </c>
      <c r="G66" s="21" t="str">
        <f>VLOOKUP(F66,강의코드!$A$1:$C$12,2,FALSE)</f>
        <v>파워포인트 강좌</v>
      </c>
      <c r="H66" s="21">
        <f>VLOOKUP(F66,강의코드!$A$1:$C$12,3,FALSE)</f>
        <v>100000</v>
      </c>
      <c r="I66" s="22">
        <v>34</v>
      </c>
      <c r="J66">
        <f t="shared" si="0"/>
        <v>3400000</v>
      </c>
    </row>
    <row r="67" spans="1:10">
      <c r="A67" s="23">
        <v>100066</v>
      </c>
      <c r="B67" s="24">
        <v>43617</v>
      </c>
      <c r="C67" s="25">
        <v>1</v>
      </c>
      <c r="D67" s="25">
        <v>1001</v>
      </c>
      <c r="E67" s="21" t="str">
        <f xml:space="preserve"> VLOOKUP(D67,담당자코드!$A$1:$C$8,2,FALSE)</f>
        <v>잔머리 대마왕</v>
      </c>
      <c r="F67" s="25" t="s">
        <v>29</v>
      </c>
      <c r="G67" s="21" t="str">
        <f>VLOOKUP(F67,강의코드!$A$1:$C$12,2,FALSE)</f>
        <v>RPA 강좌</v>
      </c>
      <c r="H67" s="21">
        <f>VLOOKUP(F67,강의코드!$A$1:$C$12,3,FALSE)</f>
        <v>100000</v>
      </c>
      <c r="I67" s="26">
        <v>34</v>
      </c>
      <c r="J67">
        <f t="shared" ref="J67:J130" si="6">H67*I67</f>
        <v>3400000</v>
      </c>
    </row>
    <row r="68" spans="1:10">
      <c r="A68" s="19">
        <v>100067</v>
      </c>
      <c r="B68" s="20">
        <v>43647</v>
      </c>
      <c r="C68" s="21">
        <v>2</v>
      </c>
      <c r="D68" s="21">
        <v>1002</v>
      </c>
      <c r="E68" s="21" t="str">
        <f xml:space="preserve"> VLOOKUP(D68,담당자코드!$A$1:$C$8,2,FALSE)</f>
        <v>큰머리 마왕</v>
      </c>
      <c r="F68" s="21" t="s">
        <v>8</v>
      </c>
      <c r="G68" s="21" t="str">
        <f>VLOOKUP(F68,강의코드!$A$1:$C$12,2,FALSE)</f>
        <v>엑셀 강좌</v>
      </c>
      <c r="H68" s="21">
        <f>VLOOKUP(F68,강의코드!$A$1:$C$12,3,FALSE)</f>
        <v>100000</v>
      </c>
      <c r="I68" s="22">
        <v>45</v>
      </c>
      <c r="J68">
        <f t="shared" si="6"/>
        <v>4500000</v>
      </c>
    </row>
    <row r="69" spans="1:10">
      <c r="A69" s="23">
        <v>100068</v>
      </c>
      <c r="B69" s="24">
        <v>43647</v>
      </c>
      <c r="C69" s="25">
        <v>2</v>
      </c>
      <c r="D69" s="25">
        <v>1002</v>
      </c>
      <c r="E69" s="21" t="str">
        <f xml:space="preserve"> VLOOKUP(D69,담당자코드!$A$1:$C$8,2,FALSE)</f>
        <v>큰머리 마왕</v>
      </c>
      <c r="F69" s="25" t="s">
        <v>9</v>
      </c>
      <c r="G69" s="21" t="str">
        <f>VLOOKUP(F69,강의코드!$A$1:$C$12,2,FALSE)</f>
        <v>파이썬 강좌</v>
      </c>
      <c r="H69" s="21">
        <f>VLOOKUP(F69,강의코드!$A$1:$C$12,3,FALSE)</f>
        <v>200000</v>
      </c>
      <c r="I69" s="26">
        <v>62</v>
      </c>
      <c r="J69">
        <f t="shared" si="6"/>
        <v>12400000</v>
      </c>
    </row>
    <row r="70" spans="1:10">
      <c r="A70" s="19">
        <v>100069</v>
      </c>
      <c r="B70" s="20">
        <v>43647</v>
      </c>
      <c r="C70" s="21">
        <v>3</v>
      </c>
      <c r="D70" s="21">
        <v>1003</v>
      </c>
      <c r="E70" s="21" t="str">
        <f xml:space="preserve"> VLOOKUP(D70,담당자코드!$A$1:$C$8,2,FALSE)</f>
        <v>일머리 마왕</v>
      </c>
      <c r="F70" s="21" t="s">
        <v>10</v>
      </c>
      <c r="G70" s="21" t="str">
        <f>VLOOKUP(F70,강의코드!$A$1:$C$12,2,FALSE)</f>
        <v>BigData 강좌</v>
      </c>
      <c r="H70" s="21">
        <f>VLOOKUP(F70,강의코드!$A$1:$C$12,3,FALSE)</f>
        <v>200000</v>
      </c>
      <c r="I70" s="22">
        <v>48</v>
      </c>
      <c r="J70">
        <f t="shared" si="6"/>
        <v>9600000</v>
      </c>
    </row>
    <row r="71" spans="1:10">
      <c r="A71" s="23">
        <v>100070</v>
      </c>
      <c r="B71" s="24">
        <v>43647</v>
      </c>
      <c r="C71" s="25">
        <v>4</v>
      </c>
      <c r="D71" s="25">
        <v>1004</v>
      </c>
      <c r="E71" s="21" t="str">
        <f xml:space="preserve"> VLOOKUP(D71,담당자코드!$A$1:$C$8,2,FALSE)</f>
        <v>거머리 마왕</v>
      </c>
      <c r="F71" s="25" t="s">
        <v>11</v>
      </c>
      <c r="G71" s="21" t="str">
        <f>VLOOKUP(F71,강의코드!$A$1:$C$12,2,FALSE)</f>
        <v>웹크롤링 강좌</v>
      </c>
      <c r="H71" s="21">
        <f>VLOOKUP(F71,강의코드!$A$1:$C$12,3,FALSE)</f>
        <v>150000</v>
      </c>
      <c r="I71" s="26">
        <v>26</v>
      </c>
      <c r="J71">
        <f t="shared" si="6"/>
        <v>3900000</v>
      </c>
    </row>
    <row r="72" spans="1:10">
      <c r="A72" s="19">
        <v>100071</v>
      </c>
      <c r="B72" s="20">
        <v>43647</v>
      </c>
      <c r="C72" s="21">
        <v>1</v>
      </c>
      <c r="D72" s="21">
        <v>1001</v>
      </c>
      <c r="E72" s="21" t="str">
        <f xml:space="preserve"> VLOOKUP(D72,담당자코드!$A$1:$C$8,2,FALSE)</f>
        <v>잔머리 대마왕</v>
      </c>
      <c r="F72" s="21" t="s">
        <v>12</v>
      </c>
      <c r="G72" s="21" t="str">
        <f>VLOOKUP(F72,강의코드!$A$1:$C$12,2,FALSE)</f>
        <v>Digital Twin 강좌</v>
      </c>
      <c r="H72" s="21">
        <f>VLOOKUP(F72,강의코드!$A$1:$C$12,3,FALSE)</f>
        <v>200000</v>
      </c>
      <c r="I72" s="22">
        <v>49</v>
      </c>
      <c r="J72">
        <f t="shared" si="6"/>
        <v>9800000</v>
      </c>
    </row>
    <row r="73" spans="1:10">
      <c r="A73" s="23">
        <v>100072</v>
      </c>
      <c r="B73" s="24">
        <v>43647</v>
      </c>
      <c r="C73" s="25">
        <v>2</v>
      </c>
      <c r="D73" s="25">
        <v>1002</v>
      </c>
      <c r="E73" s="21" t="str">
        <f xml:space="preserve"> VLOOKUP(D73,담당자코드!$A$1:$C$8,2,FALSE)</f>
        <v>큰머리 마왕</v>
      </c>
      <c r="F73" s="25" t="s">
        <v>13</v>
      </c>
      <c r="G73" s="21" t="str">
        <f>VLOOKUP(F73,강의코드!$A$1:$C$12,2,FALSE)</f>
        <v>AI 강좌</v>
      </c>
      <c r="H73" s="21">
        <f>VLOOKUP(F73,강의코드!$A$1:$C$12,3,FALSE)</f>
        <v>200000</v>
      </c>
      <c r="I73" s="26">
        <v>45</v>
      </c>
      <c r="J73">
        <f t="shared" si="6"/>
        <v>9000000</v>
      </c>
    </row>
    <row r="74" spans="1:10">
      <c r="A74" s="19">
        <v>100073</v>
      </c>
      <c r="B74" s="20">
        <v>43647</v>
      </c>
      <c r="C74" s="21">
        <v>3</v>
      </c>
      <c r="D74" s="21">
        <v>1003</v>
      </c>
      <c r="E74" s="21" t="str">
        <f xml:space="preserve"> VLOOKUP(D74,담당자코드!$A$1:$C$8,2,FALSE)</f>
        <v>일머리 마왕</v>
      </c>
      <c r="F74" s="21" t="s">
        <v>14</v>
      </c>
      <c r="G74" s="21" t="str">
        <f>VLOOKUP(F74,강의코드!$A$1:$C$12,2,FALSE)</f>
        <v>통합 오피스 강좌</v>
      </c>
      <c r="H74" s="21">
        <f>VLOOKUP(F74,강의코드!$A$1:$C$12,3,FALSE)</f>
        <v>150000</v>
      </c>
      <c r="I74" s="22">
        <v>35</v>
      </c>
      <c r="J74">
        <f t="shared" si="6"/>
        <v>5250000</v>
      </c>
    </row>
    <row r="75" spans="1:10">
      <c r="A75" s="23">
        <v>100074</v>
      </c>
      <c r="B75" s="24">
        <v>43647</v>
      </c>
      <c r="C75" s="25">
        <v>1</v>
      </c>
      <c r="D75" s="25">
        <v>1001</v>
      </c>
      <c r="E75" s="21" t="str">
        <f xml:space="preserve"> VLOOKUP(D75,담당자코드!$A$1:$C$8,2,FALSE)</f>
        <v>잔머리 대마왕</v>
      </c>
      <c r="F75" s="25" t="s">
        <v>15</v>
      </c>
      <c r="G75" s="21" t="str">
        <f>VLOOKUP(F75,강의코드!$A$1:$C$12,2,FALSE)</f>
        <v>워드 강좌</v>
      </c>
      <c r="H75" s="21">
        <f>VLOOKUP(F75,강의코드!$A$1:$C$12,3,FALSE)</f>
        <v>100000</v>
      </c>
      <c r="I75" s="26">
        <v>57</v>
      </c>
      <c r="J75">
        <f t="shared" si="6"/>
        <v>5700000</v>
      </c>
    </row>
    <row r="76" spans="1:10">
      <c r="A76" s="19">
        <v>100075</v>
      </c>
      <c r="B76" s="20">
        <v>43647</v>
      </c>
      <c r="C76" s="21">
        <v>1</v>
      </c>
      <c r="D76" s="21">
        <v>1001</v>
      </c>
      <c r="E76" s="21" t="str">
        <f xml:space="preserve"> VLOOKUP(D76,담당자코드!$A$1:$C$8,2,FALSE)</f>
        <v>잔머리 대마왕</v>
      </c>
      <c r="F76" s="21" t="s">
        <v>16</v>
      </c>
      <c r="G76" s="21" t="str">
        <f>VLOOKUP(F76,강의코드!$A$1:$C$12,2,FALSE)</f>
        <v>업무자동화 강좌</v>
      </c>
      <c r="H76" s="21">
        <f>VLOOKUP(F76,강의코드!$A$1:$C$12,3,FALSE)</f>
        <v>200000</v>
      </c>
      <c r="I76" s="22">
        <v>47</v>
      </c>
      <c r="J76">
        <f t="shared" si="6"/>
        <v>9400000</v>
      </c>
    </row>
    <row r="77" spans="1:10">
      <c r="A77" s="23">
        <v>100076</v>
      </c>
      <c r="B77" s="24">
        <v>43647</v>
      </c>
      <c r="C77" s="25">
        <v>1</v>
      </c>
      <c r="D77" s="25">
        <v>1001</v>
      </c>
      <c r="E77" s="21" t="str">
        <f xml:space="preserve"> VLOOKUP(D77,담당자코드!$A$1:$C$8,2,FALSE)</f>
        <v>잔머리 대마왕</v>
      </c>
      <c r="F77" s="25" t="s">
        <v>28</v>
      </c>
      <c r="G77" s="21" t="str">
        <f>VLOOKUP(F77,강의코드!$A$1:$C$12,2,FALSE)</f>
        <v>파워포인트 강좌</v>
      </c>
      <c r="H77" s="21">
        <f>VLOOKUP(F77,강의코드!$A$1:$C$12,3,FALSE)</f>
        <v>100000</v>
      </c>
      <c r="I77" s="26">
        <v>49</v>
      </c>
      <c r="J77">
        <f t="shared" si="6"/>
        <v>4900000</v>
      </c>
    </row>
    <row r="78" spans="1:10">
      <c r="A78" s="19">
        <v>100077</v>
      </c>
      <c r="B78" s="20">
        <v>43647</v>
      </c>
      <c r="C78" s="21">
        <v>1</v>
      </c>
      <c r="D78" s="21">
        <v>1001</v>
      </c>
      <c r="E78" s="21" t="str">
        <f xml:space="preserve"> VLOOKUP(D78,담당자코드!$A$1:$C$8,2,FALSE)</f>
        <v>잔머리 대마왕</v>
      </c>
      <c r="F78" s="21" t="s">
        <v>29</v>
      </c>
      <c r="G78" s="21" t="str">
        <f>VLOOKUP(F78,강의코드!$A$1:$C$12,2,FALSE)</f>
        <v>RPA 강좌</v>
      </c>
      <c r="H78" s="21">
        <f>VLOOKUP(F78,강의코드!$A$1:$C$12,3,FALSE)</f>
        <v>100000</v>
      </c>
      <c r="I78" s="22">
        <v>50</v>
      </c>
      <c r="J78">
        <f t="shared" si="6"/>
        <v>5000000</v>
      </c>
    </row>
    <row r="79" spans="1:10">
      <c r="A79" s="23">
        <v>100078</v>
      </c>
      <c r="B79" s="24">
        <v>43678</v>
      </c>
      <c r="C79" s="25">
        <v>2</v>
      </c>
      <c r="D79" s="25">
        <v>1002</v>
      </c>
      <c r="E79" s="21" t="str">
        <f xml:space="preserve"> VLOOKUP(D79,담당자코드!$A$1:$C$8,2,FALSE)</f>
        <v>큰머리 마왕</v>
      </c>
      <c r="F79" s="25" t="s">
        <v>8</v>
      </c>
      <c r="G79" s="21" t="str">
        <f>VLOOKUP(F79,강의코드!$A$1:$C$12,2,FALSE)</f>
        <v>엑셀 강좌</v>
      </c>
      <c r="H79" s="21">
        <f>VLOOKUP(F79,강의코드!$A$1:$C$12,3,FALSE)</f>
        <v>100000</v>
      </c>
      <c r="I79" s="26">
        <v>29</v>
      </c>
      <c r="J79">
        <f t="shared" si="6"/>
        <v>2900000</v>
      </c>
    </row>
    <row r="80" spans="1:10">
      <c r="A80" s="19">
        <v>100079</v>
      </c>
      <c r="B80" s="20">
        <v>43678</v>
      </c>
      <c r="C80" s="21">
        <v>1</v>
      </c>
      <c r="D80" s="21">
        <v>1001</v>
      </c>
      <c r="E80" s="21" t="str">
        <f xml:space="preserve"> VLOOKUP(D80,담당자코드!$A$1:$C$8,2,FALSE)</f>
        <v>잔머리 대마왕</v>
      </c>
      <c r="F80" s="21" t="s">
        <v>9</v>
      </c>
      <c r="G80" s="21" t="str">
        <f>VLOOKUP(F80,강의코드!$A$1:$C$12,2,FALSE)</f>
        <v>파이썬 강좌</v>
      </c>
      <c r="H80" s="21">
        <f>VLOOKUP(F80,강의코드!$A$1:$C$12,3,FALSE)</f>
        <v>200000</v>
      </c>
      <c r="I80" s="22">
        <v>41</v>
      </c>
      <c r="J80">
        <f t="shared" si="6"/>
        <v>8200000</v>
      </c>
    </row>
    <row r="81" spans="1:10">
      <c r="A81" s="23">
        <v>100080</v>
      </c>
      <c r="B81" s="24">
        <v>43678</v>
      </c>
      <c r="C81" s="25">
        <v>5</v>
      </c>
      <c r="D81" s="25">
        <v>1005</v>
      </c>
      <c r="E81" s="21" t="str">
        <f xml:space="preserve"> VLOOKUP(D81,담당자코드!$A$1:$C$8,2,FALSE)</f>
        <v>글머리 마왕</v>
      </c>
      <c r="F81" s="25" t="s">
        <v>10</v>
      </c>
      <c r="G81" s="21" t="str">
        <f>VLOOKUP(F81,강의코드!$A$1:$C$12,2,FALSE)</f>
        <v>BigData 강좌</v>
      </c>
      <c r="H81" s="21">
        <f>VLOOKUP(F81,강의코드!$A$1:$C$12,3,FALSE)</f>
        <v>200000</v>
      </c>
      <c r="I81" s="26">
        <v>40</v>
      </c>
      <c r="J81">
        <f t="shared" si="6"/>
        <v>8000000</v>
      </c>
    </row>
    <row r="82" spans="1:10">
      <c r="A82" s="19">
        <v>100081</v>
      </c>
      <c r="B82" s="20">
        <v>43678</v>
      </c>
      <c r="C82" s="21">
        <v>1</v>
      </c>
      <c r="D82" s="21">
        <v>1001</v>
      </c>
      <c r="E82" s="21" t="str">
        <f xml:space="preserve"> VLOOKUP(D82,담당자코드!$A$1:$C$8,2,FALSE)</f>
        <v>잔머리 대마왕</v>
      </c>
      <c r="F82" s="21" t="s">
        <v>11</v>
      </c>
      <c r="G82" s="21" t="str">
        <f>VLOOKUP(F82,강의코드!$A$1:$C$12,2,FALSE)</f>
        <v>웹크롤링 강좌</v>
      </c>
      <c r="H82" s="21">
        <f>VLOOKUP(F82,강의코드!$A$1:$C$12,3,FALSE)</f>
        <v>150000</v>
      </c>
      <c r="I82" s="22">
        <v>55</v>
      </c>
      <c r="J82">
        <f t="shared" si="6"/>
        <v>8250000</v>
      </c>
    </row>
    <row r="83" spans="1:10">
      <c r="A83" s="23">
        <v>100082</v>
      </c>
      <c r="B83" s="24">
        <v>43678</v>
      </c>
      <c r="C83" s="25">
        <v>2</v>
      </c>
      <c r="D83" s="25">
        <v>1002</v>
      </c>
      <c r="E83" s="21" t="str">
        <f xml:space="preserve"> VLOOKUP(D83,담당자코드!$A$1:$C$8,2,FALSE)</f>
        <v>큰머리 마왕</v>
      </c>
      <c r="F83" s="25" t="s">
        <v>12</v>
      </c>
      <c r="G83" s="21" t="str">
        <f>VLOOKUP(F83,강의코드!$A$1:$C$12,2,FALSE)</f>
        <v>Digital Twin 강좌</v>
      </c>
      <c r="H83" s="21">
        <f>VLOOKUP(F83,강의코드!$A$1:$C$12,3,FALSE)</f>
        <v>200000</v>
      </c>
      <c r="I83" s="26">
        <v>41</v>
      </c>
      <c r="J83">
        <f t="shared" si="6"/>
        <v>8200000</v>
      </c>
    </row>
    <row r="84" spans="1:10">
      <c r="A84" s="19">
        <v>100083</v>
      </c>
      <c r="B84" s="20">
        <v>43678</v>
      </c>
      <c r="C84" s="21">
        <v>1</v>
      </c>
      <c r="D84" s="21">
        <v>1001</v>
      </c>
      <c r="E84" s="21" t="str">
        <f xml:space="preserve"> VLOOKUP(D84,담당자코드!$A$1:$C$8,2,FALSE)</f>
        <v>잔머리 대마왕</v>
      </c>
      <c r="F84" s="21" t="s">
        <v>13</v>
      </c>
      <c r="G84" s="21" t="str">
        <f>VLOOKUP(F84,강의코드!$A$1:$C$12,2,FALSE)</f>
        <v>AI 강좌</v>
      </c>
      <c r="H84" s="21">
        <f>VLOOKUP(F84,강의코드!$A$1:$C$12,3,FALSE)</f>
        <v>200000</v>
      </c>
      <c r="I84" s="22">
        <v>39</v>
      </c>
      <c r="J84">
        <f t="shared" si="6"/>
        <v>7800000</v>
      </c>
    </row>
    <row r="85" spans="1:10">
      <c r="A85" s="23">
        <v>100084</v>
      </c>
      <c r="B85" s="24">
        <v>43678</v>
      </c>
      <c r="C85" s="25">
        <v>3</v>
      </c>
      <c r="D85" s="25">
        <v>1003</v>
      </c>
      <c r="E85" s="21" t="str">
        <f xml:space="preserve"> VLOOKUP(D85,담당자코드!$A$1:$C$8,2,FALSE)</f>
        <v>일머리 마왕</v>
      </c>
      <c r="F85" s="25" t="s">
        <v>14</v>
      </c>
      <c r="G85" s="21" t="str">
        <f>VLOOKUP(F85,강의코드!$A$1:$C$12,2,FALSE)</f>
        <v>통합 오피스 강좌</v>
      </c>
      <c r="H85" s="21">
        <f>VLOOKUP(F85,강의코드!$A$1:$C$12,3,FALSE)</f>
        <v>150000</v>
      </c>
      <c r="I85" s="26">
        <v>38</v>
      </c>
      <c r="J85">
        <f t="shared" si="6"/>
        <v>5700000</v>
      </c>
    </row>
    <row r="86" spans="1:10">
      <c r="A86" s="19">
        <v>100085</v>
      </c>
      <c r="B86" s="20">
        <v>43678</v>
      </c>
      <c r="C86" s="21">
        <v>2</v>
      </c>
      <c r="D86" s="21">
        <v>1002</v>
      </c>
      <c r="E86" s="21" t="str">
        <f xml:space="preserve"> VLOOKUP(D86,담당자코드!$A$1:$C$8,2,FALSE)</f>
        <v>큰머리 마왕</v>
      </c>
      <c r="F86" s="21" t="s">
        <v>15</v>
      </c>
      <c r="G86" s="21" t="str">
        <f>VLOOKUP(F86,강의코드!$A$1:$C$12,2,FALSE)</f>
        <v>워드 강좌</v>
      </c>
      <c r="H86" s="21">
        <f>VLOOKUP(F86,강의코드!$A$1:$C$12,3,FALSE)</f>
        <v>100000</v>
      </c>
      <c r="I86" s="22">
        <v>44</v>
      </c>
      <c r="J86">
        <f t="shared" si="6"/>
        <v>4400000</v>
      </c>
    </row>
    <row r="87" spans="1:10">
      <c r="A87" s="23">
        <v>100086</v>
      </c>
      <c r="B87" s="24">
        <v>43678</v>
      </c>
      <c r="C87" s="25">
        <v>1</v>
      </c>
      <c r="D87" s="25">
        <v>1001</v>
      </c>
      <c r="E87" s="21" t="str">
        <f xml:space="preserve"> VLOOKUP(D87,담당자코드!$A$1:$C$8,2,FALSE)</f>
        <v>잔머리 대마왕</v>
      </c>
      <c r="F87" s="25" t="s">
        <v>16</v>
      </c>
      <c r="G87" s="21" t="str">
        <f>VLOOKUP(F87,강의코드!$A$1:$C$12,2,FALSE)</f>
        <v>업무자동화 강좌</v>
      </c>
      <c r="H87" s="21">
        <f>VLOOKUP(F87,강의코드!$A$1:$C$12,3,FALSE)</f>
        <v>200000</v>
      </c>
      <c r="I87" s="26">
        <v>47</v>
      </c>
      <c r="J87">
        <f t="shared" si="6"/>
        <v>9400000</v>
      </c>
    </row>
    <row r="88" spans="1:10">
      <c r="A88" s="19">
        <v>100087</v>
      </c>
      <c r="B88" s="20">
        <v>43678</v>
      </c>
      <c r="C88" s="21">
        <v>1</v>
      </c>
      <c r="D88" s="21">
        <v>1001</v>
      </c>
      <c r="E88" s="21" t="str">
        <f xml:space="preserve"> VLOOKUP(D88,담당자코드!$A$1:$C$8,2,FALSE)</f>
        <v>잔머리 대마왕</v>
      </c>
      <c r="F88" s="21" t="s">
        <v>28</v>
      </c>
      <c r="G88" s="21" t="str">
        <f>VLOOKUP(F88,강의코드!$A$1:$C$12,2,FALSE)</f>
        <v>파워포인트 강좌</v>
      </c>
      <c r="H88" s="21">
        <f>VLOOKUP(F88,강의코드!$A$1:$C$12,3,FALSE)</f>
        <v>100000</v>
      </c>
      <c r="I88" s="22">
        <v>43</v>
      </c>
      <c r="J88">
        <f t="shared" si="6"/>
        <v>4300000</v>
      </c>
    </row>
    <row r="89" spans="1:10">
      <c r="A89" s="23">
        <v>100088</v>
      </c>
      <c r="B89" s="24">
        <v>43678</v>
      </c>
      <c r="C89" s="25">
        <v>4</v>
      </c>
      <c r="D89" s="25">
        <v>1004</v>
      </c>
      <c r="E89" s="21" t="str">
        <f xml:space="preserve"> VLOOKUP(D89,담당자코드!$A$1:$C$8,2,FALSE)</f>
        <v>거머리 마왕</v>
      </c>
      <c r="F89" s="25" t="s">
        <v>29</v>
      </c>
      <c r="G89" s="21" t="str">
        <f>VLOOKUP(F89,강의코드!$A$1:$C$12,2,FALSE)</f>
        <v>RPA 강좌</v>
      </c>
      <c r="H89" s="21">
        <f>VLOOKUP(F89,강의코드!$A$1:$C$12,3,FALSE)</f>
        <v>100000</v>
      </c>
      <c r="I89" s="26">
        <v>35</v>
      </c>
      <c r="J89">
        <f t="shared" si="6"/>
        <v>3500000</v>
      </c>
    </row>
    <row r="90" spans="1:10">
      <c r="A90" s="19">
        <v>100089</v>
      </c>
      <c r="B90" s="20">
        <v>43709</v>
      </c>
      <c r="C90" s="21">
        <v>1</v>
      </c>
      <c r="D90" s="21">
        <v>1001</v>
      </c>
      <c r="E90" s="21" t="str">
        <f xml:space="preserve"> VLOOKUP(D90,담당자코드!$A$1:$C$8,2,FALSE)</f>
        <v>잔머리 대마왕</v>
      </c>
      <c r="F90" s="21" t="s">
        <v>8</v>
      </c>
      <c r="G90" s="21" t="str">
        <f>VLOOKUP(F90,강의코드!$A$1:$C$12,2,FALSE)</f>
        <v>엑셀 강좌</v>
      </c>
      <c r="H90" s="21">
        <f>VLOOKUP(F90,강의코드!$A$1:$C$12,3,FALSE)</f>
        <v>100000</v>
      </c>
      <c r="I90" s="22">
        <v>44</v>
      </c>
      <c r="J90">
        <f t="shared" si="6"/>
        <v>4400000</v>
      </c>
    </row>
    <row r="91" spans="1:10">
      <c r="A91" s="23">
        <v>100090</v>
      </c>
      <c r="B91" s="24">
        <v>43709</v>
      </c>
      <c r="C91" s="25">
        <v>6</v>
      </c>
      <c r="D91" s="25">
        <v>1006</v>
      </c>
      <c r="E91" s="21" t="str">
        <f xml:space="preserve"> VLOOKUP(D91,담당자코드!$A$1:$C$8,2,FALSE)</f>
        <v>주변머리 마왕</v>
      </c>
      <c r="F91" s="25" t="s">
        <v>9</v>
      </c>
      <c r="G91" s="21" t="str">
        <f>VLOOKUP(F91,강의코드!$A$1:$C$12,2,FALSE)</f>
        <v>파이썬 강좌</v>
      </c>
      <c r="H91" s="21">
        <f>VLOOKUP(F91,강의코드!$A$1:$C$12,3,FALSE)</f>
        <v>200000</v>
      </c>
      <c r="I91" s="26">
        <v>37</v>
      </c>
      <c r="J91">
        <f t="shared" si="6"/>
        <v>7400000</v>
      </c>
    </row>
    <row r="92" spans="1:10">
      <c r="A92" s="19">
        <v>100091</v>
      </c>
      <c r="B92" s="20">
        <v>43709</v>
      </c>
      <c r="C92" s="21">
        <v>1</v>
      </c>
      <c r="D92" s="21">
        <v>1001</v>
      </c>
      <c r="E92" s="21" t="str">
        <f xml:space="preserve"> VLOOKUP(D92,담당자코드!$A$1:$C$8,2,FALSE)</f>
        <v>잔머리 대마왕</v>
      </c>
      <c r="F92" s="21" t="s">
        <v>10</v>
      </c>
      <c r="G92" s="21" t="str">
        <f>VLOOKUP(F92,강의코드!$A$1:$C$12,2,FALSE)</f>
        <v>BigData 강좌</v>
      </c>
      <c r="H92" s="21">
        <f>VLOOKUP(F92,강의코드!$A$1:$C$12,3,FALSE)</f>
        <v>200000</v>
      </c>
      <c r="I92" s="22">
        <v>45</v>
      </c>
      <c r="J92">
        <f t="shared" si="6"/>
        <v>9000000</v>
      </c>
    </row>
    <row r="93" spans="1:10">
      <c r="A93" s="23">
        <v>100092</v>
      </c>
      <c r="B93" s="24">
        <v>43709</v>
      </c>
      <c r="C93" s="25">
        <v>5</v>
      </c>
      <c r="D93" s="25">
        <v>1005</v>
      </c>
      <c r="E93" s="21" t="str">
        <f xml:space="preserve"> VLOOKUP(D93,담당자코드!$A$1:$C$8,2,FALSE)</f>
        <v>글머리 마왕</v>
      </c>
      <c r="F93" s="25" t="s">
        <v>11</v>
      </c>
      <c r="G93" s="21" t="str">
        <f>VLOOKUP(F93,강의코드!$A$1:$C$12,2,FALSE)</f>
        <v>웹크롤링 강좌</v>
      </c>
      <c r="H93" s="21">
        <f>VLOOKUP(F93,강의코드!$A$1:$C$12,3,FALSE)</f>
        <v>150000</v>
      </c>
      <c r="I93" s="26">
        <v>40</v>
      </c>
      <c r="J93">
        <f t="shared" si="6"/>
        <v>6000000</v>
      </c>
    </row>
    <row r="94" spans="1:10">
      <c r="A94" s="19">
        <v>100093</v>
      </c>
      <c r="B94" s="20">
        <v>43709</v>
      </c>
      <c r="C94" s="21">
        <v>6</v>
      </c>
      <c r="D94" s="21">
        <v>1006</v>
      </c>
      <c r="E94" s="21" t="str">
        <f xml:space="preserve"> VLOOKUP(D94,담당자코드!$A$1:$C$8,2,FALSE)</f>
        <v>주변머리 마왕</v>
      </c>
      <c r="F94" s="21" t="s">
        <v>12</v>
      </c>
      <c r="G94" s="21" t="str">
        <f>VLOOKUP(F94,강의코드!$A$1:$C$12,2,FALSE)</f>
        <v>Digital Twin 강좌</v>
      </c>
      <c r="H94" s="21">
        <f>VLOOKUP(F94,강의코드!$A$1:$C$12,3,FALSE)</f>
        <v>200000</v>
      </c>
      <c r="I94" s="22">
        <v>37</v>
      </c>
      <c r="J94">
        <f t="shared" si="6"/>
        <v>7400000</v>
      </c>
    </row>
    <row r="95" spans="1:10">
      <c r="A95" s="23">
        <v>100094</v>
      </c>
      <c r="B95" s="24">
        <v>43709</v>
      </c>
      <c r="C95" s="25">
        <v>3</v>
      </c>
      <c r="D95" s="25">
        <v>1003</v>
      </c>
      <c r="E95" s="21" t="str">
        <f xml:space="preserve"> VLOOKUP(D95,담당자코드!$A$1:$C$8,2,FALSE)</f>
        <v>일머리 마왕</v>
      </c>
      <c r="F95" s="25" t="s">
        <v>13</v>
      </c>
      <c r="G95" s="21" t="str">
        <f>VLOOKUP(F95,강의코드!$A$1:$C$12,2,FALSE)</f>
        <v>AI 강좌</v>
      </c>
      <c r="H95" s="21">
        <f>VLOOKUP(F95,강의코드!$A$1:$C$12,3,FALSE)</f>
        <v>200000</v>
      </c>
      <c r="I95" s="26">
        <v>61</v>
      </c>
      <c r="J95">
        <f t="shared" si="6"/>
        <v>12200000</v>
      </c>
    </row>
    <row r="96" spans="1:10">
      <c r="A96" s="19">
        <v>100095</v>
      </c>
      <c r="B96" s="20">
        <v>43709</v>
      </c>
      <c r="C96" s="21">
        <v>3</v>
      </c>
      <c r="D96" s="21">
        <v>1003</v>
      </c>
      <c r="E96" s="21" t="str">
        <f xml:space="preserve"> VLOOKUP(D96,담당자코드!$A$1:$C$8,2,FALSE)</f>
        <v>일머리 마왕</v>
      </c>
      <c r="F96" s="21" t="s">
        <v>14</v>
      </c>
      <c r="G96" s="21" t="str">
        <f>VLOOKUP(F96,강의코드!$A$1:$C$12,2,FALSE)</f>
        <v>통합 오피스 강좌</v>
      </c>
      <c r="H96" s="21">
        <f>VLOOKUP(F96,강의코드!$A$1:$C$12,3,FALSE)</f>
        <v>150000</v>
      </c>
      <c r="I96" s="22">
        <v>55</v>
      </c>
      <c r="J96">
        <f t="shared" si="6"/>
        <v>8250000</v>
      </c>
    </row>
    <row r="97" spans="1:10">
      <c r="A97" s="23">
        <v>100096</v>
      </c>
      <c r="B97" s="24">
        <v>43709</v>
      </c>
      <c r="C97" s="25">
        <v>2</v>
      </c>
      <c r="D97" s="25">
        <v>1002</v>
      </c>
      <c r="E97" s="21" t="str">
        <f xml:space="preserve"> VLOOKUP(D97,담당자코드!$A$1:$C$8,2,FALSE)</f>
        <v>큰머리 마왕</v>
      </c>
      <c r="F97" s="25" t="s">
        <v>15</v>
      </c>
      <c r="G97" s="21" t="str">
        <f>VLOOKUP(F97,강의코드!$A$1:$C$12,2,FALSE)</f>
        <v>워드 강좌</v>
      </c>
      <c r="H97" s="21">
        <f>VLOOKUP(F97,강의코드!$A$1:$C$12,3,FALSE)</f>
        <v>100000</v>
      </c>
      <c r="I97" s="26">
        <v>16</v>
      </c>
      <c r="J97">
        <f t="shared" si="6"/>
        <v>1600000</v>
      </c>
    </row>
    <row r="98" spans="1:10">
      <c r="A98" s="19">
        <v>100097</v>
      </c>
      <c r="B98" s="20">
        <v>43709</v>
      </c>
      <c r="C98" s="21">
        <v>2</v>
      </c>
      <c r="D98" s="21">
        <v>1002</v>
      </c>
      <c r="E98" s="21" t="str">
        <f xml:space="preserve"> VLOOKUP(D98,담당자코드!$A$1:$C$8,2,FALSE)</f>
        <v>큰머리 마왕</v>
      </c>
      <c r="F98" s="21" t="s">
        <v>16</v>
      </c>
      <c r="G98" s="21" t="str">
        <f>VLOOKUP(F98,강의코드!$A$1:$C$12,2,FALSE)</f>
        <v>업무자동화 강좌</v>
      </c>
      <c r="H98" s="21">
        <f>VLOOKUP(F98,강의코드!$A$1:$C$12,3,FALSE)</f>
        <v>200000</v>
      </c>
      <c r="I98" s="22">
        <v>44</v>
      </c>
      <c r="J98">
        <f t="shared" si="6"/>
        <v>8800000</v>
      </c>
    </row>
    <row r="99" spans="1:10">
      <c r="A99" s="23">
        <v>100098</v>
      </c>
      <c r="B99" s="24">
        <v>43709</v>
      </c>
      <c r="C99" s="25">
        <v>2</v>
      </c>
      <c r="D99" s="25">
        <v>1002</v>
      </c>
      <c r="E99" s="21" t="str">
        <f xml:space="preserve"> VLOOKUP(D99,담당자코드!$A$1:$C$8,2,FALSE)</f>
        <v>큰머리 마왕</v>
      </c>
      <c r="F99" s="25" t="s">
        <v>28</v>
      </c>
      <c r="G99" s="21" t="str">
        <f>VLOOKUP(F99,강의코드!$A$1:$C$12,2,FALSE)</f>
        <v>파워포인트 강좌</v>
      </c>
      <c r="H99" s="21">
        <f>VLOOKUP(F99,강의코드!$A$1:$C$12,3,FALSE)</f>
        <v>100000</v>
      </c>
      <c r="I99" s="26">
        <v>31</v>
      </c>
      <c r="J99">
        <f t="shared" si="6"/>
        <v>3100000</v>
      </c>
    </row>
    <row r="100" spans="1:10">
      <c r="A100" s="19">
        <v>100099</v>
      </c>
      <c r="B100" s="20">
        <v>43709</v>
      </c>
      <c r="C100" s="21">
        <v>2</v>
      </c>
      <c r="D100" s="21">
        <v>1002</v>
      </c>
      <c r="E100" s="21" t="str">
        <f xml:space="preserve"> VLOOKUP(D100,담당자코드!$A$1:$C$8,2,FALSE)</f>
        <v>큰머리 마왕</v>
      </c>
      <c r="F100" s="21" t="s">
        <v>29</v>
      </c>
      <c r="G100" s="21" t="str">
        <f>VLOOKUP(F100,강의코드!$A$1:$C$12,2,FALSE)</f>
        <v>RPA 강좌</v>
      </c>
      <c r="H100" s="21">
        <f>VLOOKUP(F100,강의코드!$A$1:$C$12,3,FALSE)</f>
        <v>100000</v>
      </c>
      <c r="I100" s="22">
        <v>41</v>
      </c>
      <c r="J100">
        <f t="shared" si="6"/>
        <v>4100000</v>
      </c>
    </row>
    <row r="101" spans="1:10">
      <c r="A101" s="23">
        <v>100100</v>
      </c>
      <c r="B101" s="24">
        <v>43739</v>
      </c>
      <c r="C101" s="25">
        <v>1</v>
      </c>
      <c r="D101" s="25">
        <v>1001</v>
      </c>
      <c r="E101" s="21" t="str">
        <f xml:space="preserve"> VLOOKUP(D101,담당자코드!$A$1:$C$8,2,FALSE)</f>
        <v>잔머리 대마왕</v>
      </c>
      <c r="F101" s="25" t="s">
        <v>8</v>
      </c>
      <c r="G101" s="21" t="str">
        <f>VLOOKUP(F101,강의코드!$A$1:$C$12,2,FALSE)</f>
        <v>엑셀 강좌</v>
      </c>
      <c r="H101" s="21">
        <f>VLOOKUP(F101,강의코드!$A$1:$C$12,3,FALSE)</f>
        <v>100000</v>
      </c>
      <c r="I101" s="26">
        <v>68</v>
      </c>
      <c r="J101">
        <f t="shared" si="6"/>
        <v>6800000</v>
      </c>
    </row>
    <row r="102" spans="1:10">
      <c r="A102" s="19">
        <v>100101</v>
      </c>
      <c r="B102" s="20">
        <v>43739</v>
      </c>
      <c r="C102" s="21">
        <v>1</v>
      </c>
      <c r="D102" s="21">
        <v>1001</v>
      </c>
      <c r="E102" s="21" t="str">
        <f xml:space="preserve"> VLOOKUP(D102,담당자코드!$A$1:$C$8,2,FALSE)</f>
        <v>잔머리 대마왕</v>
      </c>
      <c r="F102" s="21" t="s">
        <v>9</v>
      </c>
      <c r="G102" s="21" t="str">
        <f>VLOOKUP(F102,강의코드!$A$1:$C$12,2,FALSE)</f>
        <v>파이썬 강좌</v>
      </c>
      <c r="H102" s="21">
        <f>VLOOKUP(F102,강의코드!$A$1:$C$12,3,FALSE)</f>
        <v>200000</v>
      </c>
      <c r="I102" s="22">
        <v>41</v>
      </c>
      <c r="J102">
        <f t="shared" si="6"/>
        <v>8200000</v>
      </c>
    </row>
    <row r="103" spans="1:10">
      <c r="A103" s="23">
        <v>100102</v>
      </c>
      <c r="B103" s="24">
        <v>43739</v>
      </c>
      <c r="C103" s="25">
        <v>2</v>
      </c>
      <c r="D103" s="25">
        <v>1002</v>
      </c>
      <c r="E103" s="21" t="str">
        <f xml:space="preserve"> VLOOKUP(D103,담당자코드!$A$1:$C$8,2,FALSE)</f>
        <v>큰머리 마왕</v>
      </c>
      <c r="F103" s="25" t="s">
        <v>10</v>
      </c>
      <c r="G103" s="21" t="str">
        <f>VLOOKUP(F103,강의코드!$A$1:$C$12,2,FALSE)</f>
        <v>BigData 강좌</v>
      </c>
      <c r="H103" s="21">
        <f>VLOOKUP(F103,강의코드!$A$1:$C$12,3,FALSE)</f>
        <v>200000</v>
      </c>
      <c r="I103" s="26">
        <v>41</v>
      </c>
      <c r="J103">
        <f t="shared" si="6"/>
        <v>8200000</v>
      </c>
    </row>
    <row r="104" spans="1:10">
      <c r="A104" s="19">
        <v>100103</v>
      </c>
      <c r="B104" s="20">
        <v>43739</v>
      </c>
      <c r="C104" s="21">
        <v>5</v>
      </c>
      <c r="D104" s="21">
        <v>1005</v>
      </c>
      <c r="E104" s="21" t="str">
        <f xml:space="preserve"> VLOOKUP(D104,담당자코드!$A$1:$C$8,2,FALSE)</f>
        <v>글머리 마왕</v>
      </c>
      <c r="F104" s="21" t="s">
        <v>11</v>
      </c>
      <c r="G104" s="21" t="str">
        <f>VLOOKUP(F104,강의코드!$A$1:$C$12,2,FALSE)</f>
        <v>웹크롤링 강좌</v>
      </c>
      <c r="H104" s="21">
        <f>VLOOKUP(F104,강의코드!$A$1:$C$12,3,FALSE)</f>
        <v>150000</v>
      </c>
      <c r="I104" s="22">
        <v>31</v>
      </c>
      <c r="J104">
        <f t="shared" si="6"/>
        <v>4650000</v>
      </c>
    </row>
    <row r="105" spans="1:10">
      <c r="A105" s="23">
        <v>100104</v>
      </c>
      <c r="B105" s="24">
        <v>43739</v>
      </c>
      <c r="C105" s="25">
        <v>2</v>
      </c>
      <c r="D105" s="25">
        <v>1002</v>
      </c>
      <c r="E105" s="21" t="str">
        <f xml:space="preserve"> VLOOKUP(D105,담당자코드!$A$1:$C$8,2,FALSE)</f>
        <v>큰머리 마왕</v>
      </c>
      <c r="F105" s="25" t="s">
        <v>12</v>
      </c>
      <c r="G105" s="21" t="str">
        <f>VLOOKUP(F105,강의코드!$A$1:$C$12,2,FALSE)</f>
        <v>Digital Twin 강좌</v>
      </c>
      <c r="H105" s="21">
        <f>VLOOKUP(F105,강의코드!$A$1:$C$12,3,FALSE)</f>
        <v>200000</v>
      </c>
      <c r="I105" s="26">
        <v>33</v>
      </c>
      <c r="J105">
        <f t="shared" si="6"/>
        <v>6600000</v>
      </c>
    </row>
    <row r="106" spans="1:10">
      <c r="A106" s="19">
        <v>100105</v>
      </c>
      <c r="B106" s="20">
        <v>43739</v>
      </c>
      <c r="C106" s="21">
        <v>2</v>
      </c>
      <c r="D106" s="21">
        <v>1002</v>
      </c>
      <c r="E106" s="21" t="str">
        <f xml:space="preserve"> VLOOKUP(D106,담당자코드!$A$1:$C$8,2,FALSE)</f>
        <v>큰머리 마왕</v>
      </c>
      <c r="F106" s="21" t="s">
        <v>13</v>
      </c>
      <c r="G106" s="21" t="str">
        <f>VLOOKUP(F106,강의코드!$A$1:$C$12,2,FALSE)</f>
        <v>AI 강좌</v>
      </c>
      <c r="H106" s="21">
        <f>VLOOKUP(F106,강의코드!$A$1:$C$12,3,FALSE)</f>
        <v>200000</v>
      </c>
      <c r="I106" s="22">
        <v>32</v>
      </c>
      <c r="J106">
        <f t="shared" si="6"/>
        <v>6400000</v>
      </c>
    </row>
    <row r="107" spans="1:10">
      <c r="A107" s="23">
        <v>100106</v>
      </c>
      <c r="B107" s="24">
        <v>43739</v>
      </c>
      <c r="C107" s="25">
        <v>3</v>
      </c>
      <c r="D107" s="25">
        <v>1003</v>
      </c>
      <c r="E107" s="21" t="str">
        <f xml:space="preserve"> VLOOKUP(D107,담당자코드!$A$1:$C$8,2,FALSE)</f>
        <v>일머리 마왕</v>
      </c>
      <c r="F107" s="25" t="s">
        <v>14</v>
      </c>
      <c r="G107" s="21" t="str">
        <f>VLOOKUP(F107,강의코드!$A$1:$C$12,2,FALSE)</f>
        <v>통합 오피스 강좌</v>
      </c>
      <c r="H107" s="21">
        <f>VLOOKUP(F107,강의코드!$A$1:$C$12,3,FALSE)</f>
        <v>150000</v>
      </c>
      <c r="I107" s="26">
        <v>52</v>
      </c>
      <c r="J107">
        <f t="shared" si="6"/>
        <v>7800000</v>
      </c>
    </row>
    <row r="108" spans="1:10">
      <c r="A108" s="19">
        <v>100107</v>
      </c>
      <c r="B108" s="20">
        <v>43739</v>
      </c>
      <c r="C108" s="21">
        <v>1</v>
      </c>
      <c r="D108" s="21">
        <v>1001</v>
      </c>
      <c r="E108" s="21" t="str">
        <f xml:space="preserve"> VLOOKUP(D108,담당자코드!$A$1:$C$8,2,FALSE)</f>
        <v>잔머리 대마왕</v>
      </c>
      <c r="F108" s="21" t="s">
        <v>15</v>
      </c>
      <c r="G108" s="21" t="str">
        <f>VLOOKUP(F108,강의코드!$A$1:$C$12,2,FALSE)</f>
        <v>워드 강좌</v>
      </c>
      <c r="H108" s="21">
        <f>VLOOKUP(F108,강의코드!$A$1:$C$12,3,FALSE)</f>
        <v>100000</v>
      </c>
      <c r="I108" s="22">
        <v>44</v>
      </c>
      <c r="J108">
        <f t="shared" si="6"/>
        <v>4400000</v>
      </c>
    </row>
    <row r="109" spans="1:10">
      <c r="A109" s="23">
        <v>100108</v>
      </c>
      <c r="B109" s="24">
        <v>43739</v>
      </c>
      <c r="C109" s="25">
        <v>1</v>
      </c>
      <c r="D109" s="25">
        <v>1001</v>
      </c>
      <c r="E109" s="21" t="str">
        <f xml:space="preserve"> VLOOKUP(D109,담당자코드!$A$1:$C$8,2,FALSE)</f>
        <v>잔머리 대마왕</v>
      </c>
      <c r="F109" s="25" t="s">
        <v>16</v>
      </c>
      <c r="G109" s="21" t="str">
        <f>VLOOKUP(F109,강의코드!$A$1:$C$12,2,FALSE)</f>
        <v>업무자동화 강좌</v>
      </c>
      <c r="H109" s="21">
        <f>VLOOKUP(F109,강의코드!$A$1:$C$12,3,FALSE)</f>
        <v>200000</v>
      </c>
      <c r="I109" s="26">
        <v>45</v>
      </c>
      <c r="J109">
        <f t="shared" si="6"/>
        <v>9000000</v>
      </c>
    </row>
    <row r="110" spans="1:10">
      <c r="A110" s="19">
        <v>100109</v>
      </c>
      <c r="B110" s="20">
        <v>43739</v>
      </c>
      <c r="C110" s="21">
        <v>1</v>
      </c>
      <c r="D110" s="21">
        <v>1001</v>
      </c>
      <c r="E110" s="21" t="str">
        <f xml:space="preserve"> VLOOKUP(D110,담당자코드!$A$1:$C$8,2,FALSE)</f>
        <v>잔머리 대마왕</v>
      </c>
      <c r="F110" s="21" t="s">
        <v>28</v>
      </c>
      <c r="G110" s="21" t="str">
        <f>VLOOKUP(F110,강의코드!$A$1:$C$12,2,FALSE)</f>
        <v>파워포인트 강좌</v>
      </c>
      <c r="H110" s="21">
        <f>VLOOKUP(F110,강의코드!$A$1:$C$12,3,FALSE)</f>
        <v>100000</v>
      </c>
      <c r="I110" s="22">
        <v>50</v>
      </c>
      <c r="J110">
        <f t="shared" si="6"/>
        <v>5000000</v>
      </c>
    </row>
    <row r="111" spans="1:10">
      <c r="A111" s="23">
        <v>100110</v>
      </c>
      <c r="B111" s="24">
        <v>43739</v>
      </c>
      <c r="C111" s="25">
        <v>2</v>
      </c>
      <c r="D111" s="25">
        <v>1002</v>
      </c>
      <c r="E111" s="21" t="str">
        <f xml:space="preserve"> VLOOKUP(D111,담당자코드!$A$1:$C$8,2,FALSE)</f>
        <v>큰머리 마왕</v>
      </c>
      <c r="F111" s="25" t="s">
        <v>29</v>
      </c>
      <c r="G111" s="21" t="str">
        <f>VLOOKUP(F111,강의코드!$A$1:$C$12,2,FALSE)</f>
        <v>RPA 강좌</v>
      </c>
      <c r="H111" s="21">
        <f>VLOOKUP(F111,강의코드!$A$1:$C$12,3,FALSE)</f>
        <v>100000</v>
      </c>
      <c r="I111" s="26">
        <v>62</v>
      </c>
      <c r="J111">
        <f t="shared" si="6"/>
        <v>6200000</v>
      </c>
    </row>
    <row r="112" spans="1:10">
      <c r="A112" s="19">
        <v>100111</v>
      </c>
      <c r="B112" s="20">
        <v>43770</v>
      </c>
      <c r="C112" s="21">
        <v>1</v>
      </c>
      <c r="D112" s="21">
        <v>1001</v>
      </c>
      <c r="E112" s="21" t="str">
        <f xml:space="preserve"> VLOOKUP(D112,담당자코드!$A$1:$C$8,2,FALSE)</f>
        <v>잔머리 대마왕</v>
      </c>
      <c r="F112" s="21" t="s">
        <v>8</v>
      </c>
      <c r="G112" s="21" t="str">
        <f>VLOOKUP(F112,강의코드!$A$1:$C$12,2,FALSE)</f>
        <v>엑셀 강좌</v>
      </c>
      <c r="H112" s="21">
        <f>VLOOKUP(F112,강의코드!$A$1:$C$12,3,FALSE)</f>
        <v>100000</v>
      </c>
      <c r="I112" s="22">
        <v>48</v>
      </c>
      <c r="J112">
        <f t="shared" si="6"/>
        <v>4800000</v>
      </c>
    </row>
    <row r="113" spans="1:10">
      <c r="A113" s="23">
        <v>100112</v>
      </c>
      <c r="B113" s="24">
        <v>43770</v>
      </c>
      <c r="C113" s="25">
        <v>1</v>
      </c>
      <c r="D113" s="25">
        <v>1001</v>
      </c>
      <c r="E113" s="21" t="str">
        <f xml:space="preserve"> VLOOKUP(D113,담당자코드!$A$1:$C$8,2,FALSE)</f>
        <v>잔머리 대마왕</v>
      </c>
      <c r="F113" s="25" t="s">
        <v>9</v>
      </c>
      <c r="G113" s="21" t="str">
        <f>VLOOKUP(F113,강의코드!$A$1:$C$12,2,FALSE)</f>
        <v>파이썬 강좌</v>
      </c>
      <c r="H113" s="21">
        <f>VLOOKUP(F113,강의코드!$A$1:$C$12,3,FALSE)</f>
        <v>200000</v>
      </c>
      <c r="I113" s="26">
        <v>36</v>
      </c>
      <c r="J113">
        <f t="shared" si="6"/>
        <v>7200000</v>
      </c>
    </row>
    <row r="114" spans="1:10">
      <c r="A114" s="19">
        <v>100113</v>
      </c>
      <c r="B114" s="20">
        <v>43770</v>
      </c>
      <c r="C114" s="21">
        <v>3</v>
      </c>
      <c r="D114" s="21">
        <v>1003</v>
      </c>
      <c r="E114" s="21" t="str">
        <f xml:space="preserve"> VLOOKUP(D114,담당자코드!$A$1:$C$8,2,FALSE)</f>
        <v>일머리 마왕</v>
      </c>
      <c r="F114" s="21" t="s">
        <v>10</v>
      </c>
      <c r="G114" s="21" t="str">
        <f>VLOOKUP(F114,강의코드!$A$1:$C$12,2,FALSE)</f>
        <v>BigData 강좌</v>
      </c>
      <c r="H114" s="21">
        <f>VLOOKUP(F114,강의코드!$A$1:$C$12,3,FALSE)</f>
        <v>200000</v>
      </c>
      <c r="I114" s="22">
        <v>55</v>
      </c>
      <c r="J114">
        <f t="shared" si="6"/>
        <v>11000000</v>
      </c>
    </row>
    <row r="115" spans="1:10">
      <c r="A115" s="23">
        <v>100114</v>
      </c>
      <c r="B115" s="24">
        <v>43770</v>
      </c>
      <c r="C115" s="25">
        <v>1</v>
      </c>
      <c r="D115" s="25">
        <v>1001</v>
      </c>
      <c r="E115" s="21" t="str">
        <f xml:space="preserve"> VLOOKUP(D115,담당자코드!$A$1:$C$8,2,FALSE)</f>
        <v>잔머리 대마왕</v>
      </c>
      <c r="F115" s="25" t="s">
        <v>11</v>
      </c>
      <c r="G115" s="21" t="str">
        <f>VLOOKUP(F115,강의코드!$A$1:$C$12,2,FALSE)</f>
        <v>웹크롤링 강좌</v>
      </c>
      <c r="H115" s="21">
        <f>VLOOKUP(F115,강의코드!$A$1:$C$12,3,FALSE)</f>
        <v>150000</v>
      </c>
      <c r="I115" s="26">
        <v>56</v>
      </c>
      <c r="J115">
        <f t="shared" si="6"/>
        <v>8400000</v>
      </c>
    </row>
    <row r="116" spans="1:10">
      <c r="A116" s="19">
        <v>100115</v>
      </c>
      <c r="B116" s="20">
        <v>43770</v>
      </c>
      <c r="C116" s="21">
        <v>1</v>
      </c>
      <c r="D116" s="21">
        <v>1001</v>
      </c>
      <c r="E116" s="21" t="str">
        <f xml:space="preserve"> VLOOKUP(D116,담당자코드!$A$1:$C$8,2,FALSE)</f>
        <v>잔머리 대마왕</v>
      </c>
      <c r="F116" s="21" t="s">
        <v>12</v>
      </c>
      <c r="G116" s="21" t="str">
        <f>VLOOKUP(F116,강의코드!$A$1:$C$12,2,FALSE)</f>
        <v>Digital Twin 강좌</v>
      </c>
      <c r="H116" s="21">
        <f>VLOOKUP(F116,강의코드!$A$1:$C$12,3,FALSE)</f>
        <v>200000</v>
      </c>
      <c r="I116" s="22">
        <v>55</v>
      </c>
      <c r="J116">
        <f t="shared" si="6"/>
        <v>11000000</v>
      </c>
    </row>
    <row r="117" spans="1:10">
      <c r="A117" s="23">
        <v>100116</v>
      </c>
      <c r="B117" s="24">
        <v>43770</v>
      </c>
      <c r="C117" s="25">
        <v>1</v>
      </c>
      <c r="D117" s="25">
        <v>1001</v>
      </c>
      <c r="E117" s="21" t="str">
        <f xml:space="preserve"> VLOOKUP(D117,담당자코드!$A$1:$C$8,2,FALSE)</f>
        <v>잔머리 대마왕</v>
      </c>
      <c r="F117" s="25" t="s">
        <v>13</v>
      </c>
      <c r="G117" s="21" t="str">
        <f>VLOOKUP(F117,강의코드!$A$1:$C$12,2,FALSE)</f>
        <v>AI 강좌</v>
      </c>
      <c r="H117" s="21">
        <f>VLOOKUP(F117,강의코드!$A$1:$C$12,3,FALSE)</f>
        <v>200000</v>
      </c>
      <c r="I117" s="26">
        <v>53</v>
      </c>
      <c r="J117">
        <f t="shared" si="6"/>
        <v>10600000</v>
      </c>
    </row>
    <row r="118" spans="1:10">
      <c r="A118" s="19">
        <v>100117</v>
      </c>
      <c r="B118" s="20">
        <v>43770</v>
      </c>
      <c r="C118" s="21">
        <v>2</v>
      </c>
      <c r="D118" s="21">
        <v>1002</v>
      </c>
      <c r="E118" s="21" t="str">
        <f xml:space="preserve"> VLOOKUP(D118,담당자코드!$A$1:$C$8,2,FALSE)</f>
        <v>큰머리 마왕</v>
      </c>
      <c r="F118" s="21" t="s">
        <v>14</v>
      </c>
      <c r="G118" s="21" t="str">
        <f>VLOOKUP(F118,강의코드!$A$1:$C$12,2,FALSE)</f>
        <v>통합 오피스 강좌</v>
      </c>
      <c r="H118" s="21">
        <f>VLOOKUP(F118,강의코드!$A$1:$C$12,3,FALSE)</f>
        <v>150000</v>
      </c>
      <c r="I118" s="22">
        <v>39</v>
      </c>
      <c r="J118">
        <f t="shared" si="6"/>
        <v>5850000</v>
      </c>
    </row>
    <row r="119" spans="1:10">
      <c r="A119" s="23">
        <v>100118</v>
      </c>
      <c r="B119" s="24">
        <v>43770</v>
      </c>
      <c r="C119" s="25">
        <v>3</v>
      </c>
      <c r="D119" s="25">
        <v>1003</v>
      </c>
      <c r="E119" s="21" t="str">
        <f xml:space="preserve"> VLOOKUP(D119,담당자코드!$A$1:$C$8,2,FALSE)</f>
        <v>일머리 마왕</v>
      </c>
      <c r="F119" s="25" t="s">
        <v>15</v>
      </c>
      <c r="G119" s="21" t="str">
        <f>VLOOKUP(F119,강의코드!$A$1:$C$12,2,FALSE)</f>
        <v>워드 강좌</v>
      </c>
      <c r="H119" s="21">
        <f>VLOOKUP(F119,강의코드!$A$1:$C$12,3,FALSE)</f>
        <v>100000</v>
      </c>
      <c r="I119" s="26">
        <v>59</v>
      </c>
      <c r="J119">
        <f t="shared" si="6"/>
        <v>5900000</v>
      </c>
    </row>
    <row r="120" spans="1:10">
      <c r="A120" s="19">
        <v>100119</v>
      </c>
      <c r="B120" s="20">
        <v>43770</v>
      </c>
      <c r="C120" s="21">
        <v>1</v>
      </c>
      <c r="D120" s="21">
        <v>1001</v>
      </c>
      <c r="E120" s="21" t="str">
        <f xml:space="preserve"> VLOOKUP(D120,담당자코드!$A$1:$C$8,2,FALSE)</f>
        <v>잔머리 대마왕</v>
      </c>
      <c r="F120" s="21" t="s">
        <v>16</v>
      </c>
      <c r="G120" s="21" t="str">
        <f>VLOOKUP(F120,강의코드!$A$1:$C$12,2,FALSE)</f>
        <v>업무자동화 강좌</v>
      </c>
      <c r="H120" s="21">
        <f>VLOOKUP(F120,강의코드!$A$1:$C$12,3,FALSE)</f>
        <v>200000</v>
      </c>
      <c r="I120" s="22">
        <v>54</v>
      </c>
      <c r="J120">
        <f t="shared" si="6"/>
        <v>10800000</v>
      </c>
    </row>
    <row r="121" spans="1:10">
      <c r="A121" s="23">
        <v>100120</v>
      </c>
      <c r="B121" s="24">
        <v>43770</v>
      </c>
      <c r="C121" s="25">
        <v>1</v>
      </c>
      <c r="D121" s="25">
        <v>1001</v>
      </c>
      <c r="E121" s="21" t="str">
        <f xml:space="preserve"> VLOOKUP(D121,담당자코드!$A$1:$C$8,2,FALSE)</f>
        <v>잔머리 대마왕</v>
      </c>
      <c r="F121" s="25" t="s">
        <v>28</v>
      </c>
      <c r="G121" s="21" t="str">
        <f>VLOOKUP(F121,강의코드!$A$1:$C$12,2,FALSE)</f>
        <v>파워포인트 강좌</v>
      </c>
      <c r="H121" s="21">
        <f>VLOOKUP(F121,강의코드!$A$1:$C$12,3,FALSE)</f>
        <v>100000</v>
      </c>
      <c r="I121" s="26">
        <v>48</v>
      </c>
      <c r="J121">
        <f t="shared" si="6"/>
        <v>4800000</v>
      </c>
    </row>
    <row r="122" spans="1:10">
      <c r="A122" s="19">
        <v>100121</v>
      </c>
      <c r="B122" s="20">
        <v>43770</v>
      </c>
      <c r="C122" s="21">
        <v>1</v>
      </c>
      <c r="D122" s="21">
        <v>1001</v>
      </c>
      <c r="E122" s="21" t="str">
        <f xml:space="preserve"> VLOOKUP(D122,담당자코드!$A$1:$C$8,2,FALSE)</f>
        <v>잔머리 대마왕</v>
      </c>
      <c r="F122" s="21" t="s">
        <v>29</v>
      </c>
      <c r="G122" s="21" t="str">
        <f>VLOOKUP(F122,강의코드!$A$1:$C$12,2,FALSE)</f>
        <v>RPA 강좌</v>
      </c>
      <c r="H122" s="21">
        <f>VLOOKUP(F122,강의코드!$A$1:$C$12,3,FALSE)</f>
        <v>100000</v>
      </c>
      <c r="I122" s="22">
        <v>60</v>
      </c>
      <c r="J122">
        <f t="shared" si="6"/>
        <v>6000000</v>
      </c>
    </row>
    <row r="123" spans="1:10">
      <c r="A123" s="23">
        <v>100122</v>
      </c>
      <c r="B123" s="24">
        <v>43800</v>
      </c>
      <c r="C123" s="25">
        <v>3</v>
      </c>
      <c r="D123" s="25">
        <v>1003</v>
      </c>
      <c r="E123" s="21" t="str">
        <f xml:space="preserve"> VLOOKUP(D123,담당자코드!$A$1:$C$8,2,FALSE)</f>
        <v>일머리 마왕</v>
      </c>
      <c r="F123" s="25" t="s">
        <v>8</v>
      </c>
      <c r="G123" s="21" t="str">
        <f>VLOOKUP(F123,강의코드!$A$1:$C$12,2,FALSE)</f>
        <v>엑셀 강좌</v>
      </c>
      <c r="H123" s="21">
        <f>VLOOKUP(F123,강의코드!$A$1:$C$12,3,FALSE)</f>
        <v>100000</v>
      </c>
      <c r="I123" s="26">
        <v>46</v>
      </c>
      <c r="J123">
        <f t="shared" si="6"/>
        <v>4600000</v>
      </c>
    </row>
    <row r="124" spans="1:10">
      <c r="A124" s="19">
        <v>100123</v>
      </c>
      <c r="B124" s="20">
        <v>43800</v>
      </c>
      <c r="C124" s="21">
        <v>1</v>
      </c>
      <c r="D124" s="21">
        <v>1001</v>
      </c>
      <c r="E124" s="21" t="str">
        <f xml:space="preserve"> VLOOKUP(D124,담당자코드!$A$1:$C$8,2,FALSE)</f>
        <v>잔머리 대마왕</v>
      </c>
      <c r="F124" s="21" t="s">
        <v>9</v>
      </c>
      <c r="G124" s="21" t="str">
        <f>VLOOKUP(F124,강의코드!$A$1:$C$12,2,FALSE)</f>
        <v>파이썬 강좌</v>
      </c>
      <c r="H124" s="21">
        <f>VLOOKUP(F124,강의코드!$A$1:$C$12,3,FALSE)</f>
        <v>200000</v>
      </c>
      <c r="I124" s="22">
        <v>43</v>
      </c>
      <c r="J124">
        <f t="shared" si="6"/>
        <v>8600000</v>
      </c>
    </row>
    <row r="125" spans="1:10">
      <c r="A125" s="23">
        <v>100124</v>
      </c>
      <c r="B125" s="24">
        <v>43800</v>
      </c>
      <c r="C125" s="25">
        <v>1</v>
      </c>
      <c r="D125" s="25">
        <v>1001</v>
      </c>
      <c r="E125" s="21" t="str">
        <f xml:space="preserve"> VLOOKUP(D125,담당자코드!$A$1:$C$8,2,FALSE)</f>
        <v>잔머리 대마왕</v>
      </c>
      <c r="F125" s="25" t="s">
        <v>10</v>
      </c>
      <c r="G125" s="21" t="str">
        <f>VLOOKUP(F125,강의코드!$A$1:$C$12,2,FALSE)</f>
        <v>BigData 강좌</v>
      </c>
      <c r="H125" s="21">
        <f>VLOOKUP(F125,강의코드!$A$1:$C$12,3,FALSE)</f>
        <v>200000</v>
      </c>
      <c r="I125" s="26">
        <v>47</v>
      </c>
      <c r="J125">
        <f t="shared" si="6"/>
        <v>9400000</v>
      </c>
    </row>
    <row r="126" spans="1:10">
      <c r="A126" s="19">
        <v>100125</v>
      </c>
      <c r="B126" s="20">
        <v>43800</v>
      </c>
      <c r="C126" s="21">
        <v>1</v>
      </c>
      <c r="D126" s="21">
        <v>1001</v>
      </c>
      <c r="E126" s="21" t="str">
        <f xml:space="preserve"> VLOOKUP(D126,담당자코드!$A$1:$C$8,2,FALSE)</f>
        <v>잔머리 대마왕</v>
      </c>
      <c r="F126" s="21" t="s">
        <v>11</v>
      </c>
      <c r="G126" s="21" t="str">
        <f>VLOOKUP(F126,강의코드!$A$1:$C$12,2,FALSE)</f>
        <v>웹크롤링 강좌</v>
      </c>
      <c r="H126" s="21">
        <f>VLOOKUP(F126,강의코드!$A$1:$C$12,3,FALSE)</f>
        <v>150000</v>
      </c>
      <c r="I126" s="22">
        <v>46</v>
      </c>
      <c r="J126">
        <f t="shared" si="6"/>
        <v>6900000</v>
      </c>
    </row>
    <row r="127" spans="1:10">
      <c r="A127" s="23">
        <v>100126</v>
      </c>
      <c r="B127" s="24">
        <v>43800</v>
      </c>
      <c r="C127" s="25">
        <v>1</v>
      </c>
      <c r="D127" s="25">
        <v>1001</v>
      </c>
      <c r="E127" s="21" t="str">
        <f xml:space="preserve"> VLOOKUP(D127,담당자코드!$A$1:$C$8,2,FALSE)</f>
        <v>잔머리 대마왕</v>
      </c>
      <c r="F127" s="25" t="s">
        <v>12</v>
      </c>
      <c r="G127" s="21" t="str">
        <f>VLOOKUP(F127,강의코드!$A$1:$C$12,2,FALSE)</f>
        <v>Digital Twin 강좌</v>
      </c>
      <c r="H127" s="21">
        <f>VLOOKUP(F127,강의코드!$A$1:$C$12,3,FALSE)</f>
        <v>200000</v>
      </c>
      <c r="I127" s="26">
        <v>60</v>
      </c>
      <c r="J127">
        <f t="shared" si="6"/>
        <v>12000000</v>
      </c>
    </row>
    <row r="128" spans="1:10">
      <c r="A128" s="19">
        <v>100127</v>
      </c>
      <c r="B128" s="20">
        <v>43800</v>
      </c>
      <c r="C128" s="21">
        <v>1</v>
      </c>
      <c r="D128" s="21">
        <v>1001</v>
      </c>
      <c r="E128" s="21" t="str">
        <f xml:space="preserve"> VLOOKUP(D128,담당자코드!$A$1:$C$8,2,FALSE)</f>
        <v>잔머리 대마왕</v>
      </c>
      <c r="F128" s="21" t="s">
        <v>13</v>
      </c>
      <c r="G128" s="21" t="str">
        <f>VLOOKUP(F128,강의코드!$A$1:$C$12,2,FALSE)</f>
        <v>AI 강좌</v>
      </c>
      <c r="H128" s="21">
        <f>VLOOKUP(F128,강의코드!$A$1:$C$12,3,FALSE)</f>
        <v>200000</v>
      </c>
      <c r="I128" s="22">
        <v>36</v>
      </c>
      <c r="J128">
        <f t="shared" si="6"/>
        <v>7200000</v>
      </c>
    </row>
    <row r="129" spans="1:10">
      <c r="A129" s="23">
        <v>100128</v>
      </c>
      <c r="B129" s="24">
        <v>43800</v>
      </c>
      <c r="C129" s="25">
        <v>1</v>
      </c>
      <c r="D129" s="25">
        <v>1001</v>
      </c>
      <c r="E129" s="21" t="str">
        <f xml:space="preserve"> VLOOKUP(D129,담당자코드!$A$1:$C$8,2,FALSE)</f>
        <v>잔머리 대마왕</v>
      </c>
      <c r="F129" s="25" t="s">
        <v>14</v>
      </c>
      <c r="G129" s="21" t="str">
        <f>VLOOKUP(F129,강의코드!$A$1:$C$12,2,FALSE)</f>
        <v>통합 오피스 강좌</v>
      </c>
      <c r="H129" s="21">
        <f>VLOOKUP(F129,강의코드!$A$1:$C$12,3,FALSE)</f>
        <v>150000</v>
      </c>
      <c r="I129" s="26">
        <v>61</v>
      </c>
      <c r="J129">
        <f t="shared" si="6"/>
        <v>9150000</v>
      </c>
    </row>
    <row r="130" spans="1:10">
      <c r="A130" s="19">
        <v>100129</v>
      </c>
      <c r="B130" s="20">
        <v>43800</v>
      </c>
      <c r="C130" s="21">
        <v>3</v>
      </c>
      <c r="D130" s="21">
        <v>1003</v>
      </c>
      <c r="E130" s="21" t="str">
        <f xml:space="preserve"> VLOOKUP(D130,담당자코드!$A$1:$C$8,2,FALSE)</f>
        <v>일머리 마왕</v>
      </c>
      <c r="F130" s="21" t="s">
        <v>15</v>
      </c>
      <c r="G130" s="21" t="str">
        <f>VLOOKUP(F130,강의코드!$A$1:$C$12,2,FALSE)</f>
        <v>워드 강좌</v>
      </c>
      <c r="H130" s="21">
        <f>VLOOKUP(F130,강의코드!$A$1:$C$12,3,FALSE)</f>
        <v>100000</v>
      </c>
      <c r="I130" s="22">
        <v>55</v>
      </c>
      <c r="J130">
        <f t="shared" si="6"/>
        <v>5500000</v>
      </c>
    </row>
    <row r="131" spans="1:10">
      <c r="A131" s="23">
        <v>100130</v>
      </c>
      <c r="B131" s="24">
        <v>43800</v>
      </c>
      <c r="C131" s="25">
        <v>1</v>
      </c>
      <c r="D131" s="25">
        <v>1001</v>
      </c>
      <c r="E131" s="21" t="str">
        <f xml:space="preserve"> VLOOKUP(D131,담당자코드!$A$1:$C$8,2,FALSE)</f>
        <v>잔머리 대마왕</v>
      </c>
      <c r="F131" s="25" t="s">
        <v>16</v>
      </c>
      <c r="G131" s="21" t="str">
        <f>VLOOKUP(F131,강의코드!$A$1:$C$12,2,FALSE)</f>
        <v>업무자동화 강좌</v>
      </c>
      <c r="H131" s="21">
        <f>VLOOKUP(F131,강의코드!$A$1:$C$12,3,FALSE)</f>
        <v>200000</v>
      </c>
      <c r="I131" s="26">
        <v>44</v>
      </c>
      <c r="J131">
        <f t="shared" ref="J131:J194" si="7">H131*I131</f>
        <v>8800000</v>
      </c>
    </row>
    <row r="132" spans="1:10">
      <c r="A132" s="19">
        <v>100131</v>
      </c>
      <c r="B132" s="20">
        <v>43800</v>
      </c>
      <c r="C132" s="21">
        <v>3</v>
      </c>
      <c r="D132" s="21">
        <v>1003</v>
      </c>
      <c r="E132" s="21" t="str">
        <f xml:space="preserve"> VLOOKUP(D132,담당자코드!$A$1:$C$8,2,FALSE)</f>
        <v>일머리 마왕</v>
      </c>
      <c r="F132" s="21" t="s">
        <v>28</v>
      </c>
      <c r="G132" s="21" t="str">
        <f>VLOOKUP(F132,강의코드!$A$1:$C$12,2,FALSE)</f>
        <v>파워포인트 강좌</v>
      </c>
      <c r="H132" s="21">
        <f>VLOOKUP(F132,강의코드!$A$1:$C$12,3,FALSE)</f>
        <v>100000</v>
      </c>
      <c r="I132" s="22">
        <v>57</v>
      </c>
      <c r="J132">
        <f t="shared" si="7"/>
        <v>5700000</v>
      </c>
    </row>
    <row r="133" spans="1:10">
      <c r="A133" s="23">
        <v>100132</v>
      </c>
      <c r="B133" s="24">
        <v>43800</v>
      </c>
      <c r="C133" s="25">
        <v>1</v>
      </c>
      <c r="D133" s="25">
        <v>1001</v>
      </c>
      <c r="E133" s="21" t="str">
        <f xml:space="preserve"> VLOOKUP(D133,담당자코드!$A$1:$C$8,2,FALSE)</f>
        <v>잔머리 대마왕</v>
      </c>
      <c r="F133" s="25" t="s">
        <v>29</v>
      </c>
      <c r="G133" s="21" t="str">
        <f>VLOOKUP(F133,강의코드!$A$1:$C$12,2,FALSE)</f>
        <v>RPA 강좌</v>
      </c>
      <c r="H133" s="21">
        <f>VLOOKUP(F133,강의코드!$A$1:$C$12,3,FALSE)</f>
        <v>100000</v>
      </c>
      <c r="I133" s="26">
        <v>57</v>
      </c>
      <c r="J133">
        <f t="shared" si="7"/>
        <v>5700000</v>
      </c>
    </row>
    <row r="134" spans="1:10">
      <c r="A134" s="19">
        <v>100133</v>
      </c>
      <c r="B134" s="20">
        <v>43831</v>
      </c>
      <c r="C134" s="21">
        <v>3</v>
      </c>
      <c r="D134" s="21">
        <v>1003</v>
      </c>
      <c r="E134" s="21" t="str">
        <f xml:space="preserve"> VLOOKUP(D134,담당자코드!$A$1:$C$8,2,FALSE)</f>
        <v>일머리 마왕</v>
      </c>
      <c r="F134" s="21" t="s">
        <v>8</v>
      </c>
      <c r="G134" s="21" t="str">
        <f>VLOOKUP(F134,강의코드!$A$1:$C$12,2,FALSE)</f>
        <v>엑셀 강좌</v>
      </c>
      <c r="H134" s="21">
        <f>VLOOKUP(F134,강의코드!$A$1:$C$12,3,FALSE)</f>
        <v>100000</v>
      </c>
      <c r="I134" s="22">
        <v>55</v>
      </c>
      <c r="J134">
        <f t="shared" si="7"/>
        <v>5500000</v>
      </c>
    </row>
    <row r="135" spans="1:10">
      <c r="A135" s="23">
        <v>100134</v>
      </c>
      <c r="B135" s="24">
        <v>43831</v>
      </c>
      <c r="C135" s="25">
        <v>1</v>
      </c>
      <c r="D135" s="25">
        <v>1001</v>
      </c>
      <c r="E135" s="21" t="str">
        <f xml:space="preserve"> VLOOKUP(D135,담당자코드!$A$1:$C$8,2,FALSE)</f>
        <v>잔머리 대마왕</v>
      </c>
      <c r="F135" s="25" t="s">
        <v>9</v>
      </c>
      <c r="G135" s="21" t="str">
        <f>VLOOKUP(F135,강의코드!$A$1:$C$12,2,FALSE)</f>
        <v>파이썬 강좌</v>
      </c>
      <c r="H135" s="21">
        <f>VLOOKUP(F135,강의코드!$A$1:$C$12,3,FALSE)</f>
        <v>200000</v>
      </c>
      <c r="I135" s="26">
        <v>44</v>
      </c>
      <c r="J135">
        <f t="shared" si="7"/>
        <v>8800000</v>
      </c>
    </row>
    <row r="136" spans="1:10">
      <c r="A136" s="19">
        <v>100135</v>
      </c>
      <c r="B136" s="20">
        <v>43831</v>
      </c>
      <c r="C136" s="21">
        <v>1</v>
      </c>
      <c r="D136" s="21">
        <v>1001</v>
      </c>
      <c r="E136" s="21" t="str">
        <f xml:space="preserve"> VLOOKUP(D136,담당자코드!$A$1:$C$8,2,FALSE)</f>
        <v>잔머리 대마왕</v>
      </c>
      <c r="F136" s="21" t="s">
        <v>10</v>
      </c>
      <c r="G136" s="21" t="str">
        <f>VLOOKUP(F136,강의코드!$A$1:$C$12,2,FALSE)</f>
        <v>BigData 강좌</v>
      </c>
      <c r="H136" s="21">
        <f>VLOOKUP(F136,강의코드!$A$1:$C$12,3,FALSE)</f>
        <v>200000</v>
      </c>
      <c r="I136" s="22">
        <v>57</v>
      </c>
      <c r="J136">
        <f t="shared" si="7"/>
        <v>11400000</v>
      </c>
    </row>
    <row r="137" spans="1:10">
      <c r="A137" s="23">
        <v>100136</v>
      </c>
      <c r="B137" s="24">
        <v>43831</v>
      </c>
      <c r="C137" s="25">
        <v>1</v>
      </c>
      <c r="D137" s="25">
        <v>1001</v>
      </c>
      <c r="E137" s="21" t="str">
        <f xml:space="preserve"> VLOOKUP(D137,담당자코드!$A$1:$C$8,2,FALSE)</f>
        <v>잔머리 대마왕</v>
      </c>
      <c r="F137" s="25" t="s">
        <v>11</v>
      </c>
      <c r="G137" s="21" t="str">
        <f>VLOOKUP(F137,강의코드!$A$1:$C$12,2,FALSE)</f>
        <v>웹크롤링 강좌</v>
      </c>
      <c r="H137" s="21">
        <f>VLOOKUP(F137,강의코드!$A$1:$C$12,3,FALSE)</f>
        <v>150000</v>
      </c>
      <c r="I137" s="26">
        <v>35</v>
      </c>
      <c r="J137">
        <f t="shared" si="7"/>
        <v>5250000</v>
      </c>
    </row>
    <row r="138" spans="1:10">
      <c r="A138" s="19">
        <v>100137</v>
      </c>
      <c r="B138" s="20">
        <v>43831</v>
      </c>
      <c r="C138" s="21">
        <v>1</v>
      </c>
      <c r="D138" s="21">
        <v>1001</v>
      </c>
      <c r="E138" s="21" t="str">
        <f xml:space="preserve"> VLOOKUP(D138,담당자코드!$A$1:$C$8,2,FALSE)</f>
        <v>잔머리 대마왕</v>
      </c>
      <c r="F138" s="21" t="s">
        <v>12</v>
      </c>
      <c r="G138" s="21" t="str">
        <f>VLOOKUP(F138,강의코드!$A$1:$C$12,2,FALSE)</f>
        <v>Digital Twin 강좌</v>
      </c>
      <c r="H138" s="21">
        <f>VLOOKUP(F138,강의코드!$A$1:$C$12,3,FALSE)</f>
        <v>200000</v>
      </c>
      <c r="I138" s="22">
        <v>56</v>
      </c>
      <c r="J138">
        <f t="shared" si="7"/>
        <v>11200000</v>
      </c>
    </row>
    <row r="139" spans="1:10">
      <c r="A139" s="23">
        <v>100138</v>
      </c>
      <c r="B139" s="24">
        <v>43831</v>
      </c>
      <c r="C139" s="25">
        <v>1</v>
      </c>
      <c r="D139" s="25">
        <v>1001</v>
      </c>
      <c r="E139" s="21" t="str">
        <f xml:space="preserve"> VLOOKUP(D139,담당자코드!$A$1:$C$8,2,FALSE)</f>
        <v>잔머리 대마왕</v>
      </c>
      <c r="F139" s="25" t="s">
        <v>13</v>
      </c>
      <c r="G139" s="21" t="str">
        <f>VLOOKUP(F139,강의코드!$A$1:$C$12,2,FALSE)</f>
        <v>AI 강좌</v>
      </c>
      <c r="H139" s="21">
        <f>VLOOKUP(F139,강의코드!$A$1:$C$12,3,FALSE)</f>
        <v>200000</v>
      </c>
      <c r="I139" s="26">
        <v>60</v>
      </c>
      <c r="J139">
        <f t="shared" si="7"/>
        <v>12000000</v>
      </c>
    </row>
    <row r="140" spans="1:10">
      <c r="A140" s="19">
        <v>100139</v>
      </c>
      <c r="B140" s="20">
        <v>43831</v>
      </c>
      <c r="C140" s="21">
        <v>2</v>
      </c>
      <c r="D140" s="21">
        <v>1002</v>
      </c>
      <c r="E140" s="21" t="str">
        <f xml:space="preserve"> VLOOKUP(D140,담당자코드!$A$1:$C$8,2,FALSE)</f>
        <v>큰머리 마왕</v>
      </c>
      <c r="F140" s="21" t="s">
        <v>14</v>
      </c>
      <c r="G140" s="21" t="str">
        <f>VLOOKUP(F140,강의코드!$A$1:$C$12,2,FALSE)</f>
        <v>통합 오피스 강좌</v>
      </c>
      <c r="H140" s="21">
        <f>VLOOKUP(F140,강의코드!$A$1:$C$12,3,FALSE)</f>
        <v>150000</v>
      </c>
      <c r="I140" s="22">
        <v>53</v>
      </c>
      <c r="J140">
        <f t="shared" si="7"/>
        <v>7950000</v>
      </c>
    </row>
    <row r="141" spans="1:10">
      <c r="A141" s="23">
        <v>100140</v>
      </c>
      <c r="B141" s="24">
        <v>43831</v>
      </c>
      <c r="C141" s="25">
        <v>2</v>
      </c>
      <c r="D141" s="25">
        <v>1002</v>
      </c>
      <c r="E141" s="21" t="str">
        <f xml:space="preserve"> VLOOKUP(D141,담당자코드!$A$1:$C$8,2,FALSE)</f>
        <v>큰머리 마왕</v>
      </c>
      <c r="F141" s="25" t="s">
        <v>15</v>
      </c>
      <c r="G141" s="21" t="str">
        <f>VLOOKUP(F141,강의코드!$A$1:$C$12,2,FALSE)</f>
        <v>워드 강좌</v>
      </c>
      <c r="H141" s="21">
        <f>VLOOKUP(F141,강의코드!$A$1:$C$12,3,FALSE)</f>
        <v>100000</v>
      </c>
      <c r="I141" s="26">
        <v>22</v>
      </c>
      <c r="J141">
        <f t="shared" si="7"/>
        <v>2200000</v>
      </c>
    </row>
    <row r="142" spans="1:10">
      <c r="A142" s="19">
        <v>100141</v>
      </c>
      <c r="B142" s="20">
        <v>43831</v>
      </c>
      <c r="C142" s="21">
        <v>2</v>
      </c>
      <c r="D142" s="21">
        <v>1002</v>
      </c>
      <c r="E142" s="21" t="str">
        <f xml:space="preserve"> VLOOKUP(D142,담당자코드!$A$1:$C$8,2,FALSE)</f>
        <v>큰머리 마왕</v>
      </c>
      <c r="F142" s="21" t="s">
        <v>16</v>
      </c>
      <c r="G142" s="21" t="str">
        <f>VLOOKUP(F142,강의코드!$A$1:$C$12,2,FALSE)</f>
        <v>업무자동화 강좌</v>
      </c>
      <c r="H142" s="21">
        <f>VLOOKUP(F142,강의코드!$A$1:$C$12,3,FALSE)</f>
        <v>200000</v>
      </c>
      <c r="I142" s="22">
        <v>45</v>
      </c>
      <c r="J142">
        <f t="shared" si="7"/>
        <v>9000000</v>
      </c>
    </row>
    <row r="143" spans="1:10">
      <c r="A143" s="23">
        <v>100142</v>
      </c>
      <c r="B143" s="24">
        <v>43831</v>
      </c>
      <c r="C143" s="25">
        <v>2</v>
      </c>
      <c r="D143" s="25">
        <v>1002</v>
      </c>
      <c r="E143" s="21" t="str">
        <f xml:space="preserve"> VLOOKUP(D143,담당자코드!$A$1:$C$8,2,FALSE)</f>
        <v>큰머리 마왕</v>
      </c>
      <c r="F143" s="25" t="s">
        <v>28</v>
      </c>
      <c r="G143" s="21" t="str">
        <f>VLOOKUP(F143,강의코드!$A$1:$C$12,2,FALSE)</f>
        <v>파워포인트 강좌</v>
      </c>
      <c r="H143" s="21">
        <f>VLOOKUP(F143,강의코드!$A$1:$C$12,3,FALSE)</f>
        <v>100000</v>
      </c>
      <c r="I143" s="26">
        <v>36</v>
      </c>
      <c r="J143">
        <f t="shared" si="7"/>
        <v>3600000</v>
      </c>
    </row>
    <row r="144" spans="1:10">
      <c r="A144" s="19">
        <v>100143</v>
      </c>
      <c r="B144" s="20">
        <v>43831</v>
      </c>
      <c r="C144" s="21">
        <v>3</v>
      </c>
      <c r="D144" s="21">
        <v>1003</v>
      </c>
      <c r="E144" s="21" t="str">
        <f xml:space="preserve"> VLOOKUP(D144,담당자코드!$A$1:$C$8,2,FALSE)</f>
        <v>일머리 마왕</v>
      </c>
      <c r="F144" s="21" t="s">
        <v>29</v>
      </c>
      <c r="G144" s="21" t="str">
        <f>VLOOKUP(F144,강의코드!$A$1:$C$12,2,FALSE)</f>
        <v>RPA 강좌</v>
      </c>
      <c r="H144" s="21">
        <f>VLOOKUP(F144,강의코드!$A$1:$C$12,3,FALSE)</f>
        <v>100000</v>
      </c>
      <c r="I144" s="22">
        <v>51</v>
      </c>
      <c r="J144">
        <f t="shared" si="7"/>
        <v>5100000</v>
      </c>
    </row>
    <row r="145" spans="1:10">
      <c r="A145" s="23">
        <v>100144</v>
      </c>
      <c r="B145" s="24">
        <v>43862</v>
      </c>
      <c r="C145" s="25">
        <v>2</v>
      </c>
      <c r="D145" s="25">
        <v>1002</v>
      </c>
      <c r="E145" s="21" t="str">
        <f xml:space="preserve"> VLOOKUP(D145,담당자코드!$A$1:$C$8,2,FALSE)</f>
        <v>큰머리 마왕</v>
      </c>
      <c r="F145" s="25" t="s">
        <v>8</v>
      </c>
      <c r="G145" s="21" t="str">
        <f>VLOOKUP(F145,강의코드!$A$1:$C$12,2,FALSE)</f>
        <v>엑셀 강좌</v>
      </c>
      <c r="H145" s="21">
        <f>VLOOKUP(F145,강의코드!$A$1:$C$12,3,FALSE)</f>
        <v>100000</v>
      </c>
      <c r="I145" s="26">
        <v>43</v>
      </c>
      <c r="J145">
        <f t="shared" si="7"/>
        <v>4300000</v>
      </c>
    </row>
    <row r="146" spans="1:10">
      <c r="A146" s="19">
        <v>100145</v>
      </c>
      <c r="B146" s="20">
        <v>43862</v>
      </c>
      <c r="C146" s="21">
        <v>3</v>
      </c>
      <c r="D146" s="21">
        <v>1003</v>
      </c>
      <c r="E146" s="21" t="str">
        <f xml:space="preserve"> VLOOKUP(D146,담당자코드!$A$1:$C$8,2,FALSE)</f>
        <v>일머리 마왕</v>
      </c>
      <c r="F146" s="21" t="s">
        <v>9</v>
      </c>
      <c r="G146" s="21" t="str">
        <f>VLOOKUP(F146,강의코드!$A$1:$C$12,2,FALSE)</f>
        <v>파이썬 강좌</v>
      </c>
      <c r="H146" s="21">
        <f>VLOOKUP(F146,강의코드!$A$1:$C$12,3,FALSE)</f>
        <v>200000</v>
      </c>
      <c r="I146" s="22">
        <v>40</v>
      </c>
      <c r="J146">
        <f t="shared" si="7"/>
        <v>8000000</v>
      </c>
    </row>
    <row r="147" spans="1:10">
      <c r="A147" s="23">
        <v>100146</v>
      </c>
      <c r="B147" s="24">
        <v>43862</v>
      </c>
      <c r="C147" s="25">
        <v>3</v>
      </c>
      <c r="D147" s="25">
        <v>1003</v>
      </c>
      <c r="E147" s="21" t="str">
        <f xml:space="preserve"> VLOOKUP(D147,담당자코드!$A$1:$C$8,2,FALSE)</f>
        <v>일머리 마왕</v>
      </c>
      <c r="F147" s="25" t="s">
        <v>10</v>
      </c>
      <c r="G147" s="21" t="str">
        <f>VLOOKUP(F147,강의코드!$A$1:$C$12,2,FALSE)</f>
        <v>BigData 강좌</v>
      </c>
      <c r="H147" s="21">
        <f>VLOOKUP(F147,강의코드!$A$1:$C$12,3,FALSE)</f>
        <v>200000</v>
      </c>
      <c r="I147" s="26">
        <v>53</v>
      </c>
      <c r="J147">
        <f t="shared" si="7"/>
        <v>10600000</v>
      </c>
    </row>
    <row r="148" spans="1:10">
      <c r="A148" s="19">
        <v>100147</v>
      </c>
      <c r="B148" s="20">
        <v>43862</v>
      </c>
      <c r="C148" s="21">
        <v>2</v>
      </c>
      <c r="D148" s="21">
        <v>1002</v>
      </c>
      <c r="E148" s="21" t="str">
        <f xml:space="preserve"> VLOOKUP(D148,담당자코드!$A$1:$C$8,2,FALSE)</f>
        <v>큰머리 마왕</v>
      </c>
      <c r="F148" s="21" t="s">
        <v>11</v>
      </c>
      <c r="G148" s="21" t="str">
        <f>VLOOKUP(F148,강의코드!$A$1:$C$12,2,FALSE)</f>
        <v>웹크롤링 강좌</v>
      </c>
      <c r="H148" s="21">
        <f>VLOOKUP(F148,강의코드!$A$1:$C$12,3,FALSE)</f>
        <v>150000</v>
      </c>
      <c r="I148" s="22">
        <v>35</v>
      </c>
      <c r="J148">
        <f t="shared" si="7"/>
        <v>5250000</v>
      </c>
    </row>
    <row r="149" spans="1:10">
      <c r="A149" s="23">
        <v>100148</v>
      </c>
      <c r="B149" s="24">
        <v>43862</v>
      </c>
      <c r="C149" s="25">
        <v>2</v>
      </c>
      <c r="D149" s="25">
        <v>1002</v>
      </c>
      <c r="E149" s="21" t="str">
        <f xml:space="preserve"> VLOOKUP(D149,담당자코드!$A$1:$C$8,2,FALSE)</f>
        <v>큰머리 마왕</v>
      </c>
      <c r="F149" s="25" t="s">
        <v>12</v>
      </c>
      <c r="G149" s="21" t="str">
        <f>VLOOKUP(F149,강의코드!$A$1:$C$12,2,FALSE)</f>
        <v>Digital Twin 강좌</v>
      </c>
      <c r="H149" s="21">
        <f>VLOOKUP(F149,강의코드!$A$1:$C$12,3,FALSE)</f>
        <v>200000</v>
      </c>
      <c r="I149" s="26">
        <v>27</v>
      </c>
      <c r="J149">
        <f t="shared" si="7"/>
        <v>5400000</v>
      </c>
    </row>
    <row r="150" spans="1:10">
      <c r="A150" s="19">
        <v>100149</v>
      </c>
      <c r="B150" s="20">
        <v>43862</v>
      </c>
      <c r="C150" s="21">
        <v>5</v>
      </c>
      <c r="D150" s="21">
        <v>1005</v>
      </c>
      <c r="E150" s="21" t="str">
        <f xml:space="preserve"> VLOOKUP(D150,담당자코드!$A$1:$C$8,2,FALSE)</f>
        <v>글머리 마왕</v>
      </c>
      <c r="F150" s="21" t="s">
        <v>13</v>
      </c>
      <c r="G150" s="21" t="str">
        <f>VLOOKUP(F150,강의코드!$A$1:$C$12,2,FALSE)</f>
        <v>AI 강좌</v>
      </c>
      <c r="H150" s="21">
        <f>VLOOKUP(F150,강의코드!$A$1:$C$12,3,FALSE)</f>
        <v>200000</v>
      </c>
      <c r="I150" s="22">
        <v>38</v>
      </c>
      <c r="J150">
        <f t="shared" si="7"/>
        <v>7600000</v>
      </c>
    </row>
    <row r="151" spans="1:10">
      <c r="A151" s="23">
        <v>100150</v>
      </c>
      <c r="B151" s="24">
        <v>43862</v>
      </c>
      <c r="C151" s="25">
        <v>4</v>
      </c>
      <c r="D151" s="25">
        <v>1004</v>
      </c>
      <c r="E151" s="21" t="str">
        <f xml:space="preserve"> VLOOKUP(D151,담당자코드!$A$1:$C$8,2,FALSE)</f>
        <v>거머리 마왕</v>
      </c>
      <c r="F151" s="25" t="s">
        <v>14</v>
      </c>
      <c r="G151" s="21" t="str">
        <f>VLOOKUP(F151,강의코드!$A$1:$C$12,2,FALSE)</f>
        <v>통합 오피스 강좌</v>
      </c>
      <c r="H151" s="21">
        <f>VLOOKUP(F151,강의코드!$A$1:$C$12,3,FALSE)</f>
        <v>150000</v>
      </c>
      <c r="I151" s="26">
        <v>17</v>
      </c>
      <c r="J151">
        <f t="shared" si="7"/>
        <v>2550000</v>
      </c>
    </row>
    <row r="152" spans="1:10">
      <c r="A152" s="19">
        <v>100151</v>
      </c>
      <c r="B152" s="20">
        <v>43862</v>
      </c>
      <c r="C152" s="21">
        <v>10</v>
      </c>
      <c r="D152" s="21">
        <v>1007</v>
      </c>
      <c r="E152" s="21" t="str">
        <f xml:space="preserve"> VLOOKUP(D152,담당자코드!$A$1:$C$8,2,FALSE)</f>
        <v>정신머리 마왕</v>
      </c>
      <c r="F152" s="21" t="s">
        <v>15</v>
      </c>
      <c r="G152" s="21" t="str">
        <f>VLOOKUP(F152,강의코드!$A$1:$C$12,2,FALSE)</f>
        <v>워드 강좌</v>
      </c>
      <c r="H152" s="21">
        <f>VLOOKUP(F152,강의코드!$A$1:$C$12,3,FALSE)</f>
        <v>100000</v>
      </c>
      <c r="I152" s="22">
        <v>21</v>
      </c>
      <c r="J152">
        <f t="shared" si="7"/>
        <v>2100000</v>
      </c>
    </row>
    <row r="153" spans="1:10">
      <c r="A153" s="23">
        <v>100152</v>
      </c>
      <c r="B153" s="24">
        <v>43862</v>
      </c>
      <c r="C153" s="25">
        <v>5</v>
      </c>
      <c r="D153" s="25">
        <v>1005</v>
      </c>
      <c r="E153" s="21" t="str">
        <f xml:space="preserve"> VLOOKUP(D153,담당자코드!$A$1:$C$8,2,FALSE)</f>
        <v>글머리 마왕</v>
      </c>
      <c r="F153" s="25" t="s">
        <v>16</v>
      </c>
      <c r="G153" s="21" t="str">
        <f>VLOOKUP(F153,강의코드!$A$1:$C$12,2,FALSE)</f>
        <v>업무자동화 강좌</v>
      </c>
      <c r="H153" s="21">
        <f>VLOOKUP(F153,강의코드!$A$1:$C$12,3,FALSE)</f>
        <v>200000</v>
      </c>
      <c r="I153" s="26">
        <v>3</v>
      </c>
      <c r="J153">
        <f t="shared" si="7"/>
        <v>600000</v>
      </c>
    </row>
    <row r="154" spans="1:10">
      <c r="A154" s="19">
        <v>100153</v>
      </c>
      <c r="B154" s="20">
        <v>43862</v>
      </c>
      <c r="C154" s="21">
        <v>2</v>
      </c>
      <c r="D154" s="21">
        <v>1002</v>
      </c>
      <c r="E154" s="21" t="str">
        <f xml:space="preserve"> VLOOKUP(D154,담당자코드!$A$1:$C$8,2,FALSE)</f>
        <v>큰머리 마왕</v>
      </c>
      <c r="F154" s="21" t="s">
        <v>28</v>
      </c>
      <c r="G154" s="21" t="str">
        <f>VLOOKUP(F154,강의코드!$A$1:$C$12,2,FALSE)</f>
        <v>파워포인트 강좌</v>
      </c>
      <c r="H154" s="21">
        <f>VLOOKUP(F154,강의코드!$A$1:$C$12,3,FALSE)</f>
        <v>100000</v>
      </c>
      <c r="I154" s="22">
        <v>33</v>
      </c>
      <c r="J154">
        <f t="shared" si="7"/>
        <v>3300000</v>
      </c>
    </row>
    <row r="155" spans="1:10">
      <c r="A155" s="23">
        <v>100154</v>
      </c>
      <c r="B155" s="24">
        <v>43862</v>
      </c>
      <c r="C155" s="25">
        <v>4</v>
      </c>
      <c r="D155" s="25">
        <v>1004</v>
      </c>
      <c r="E155" s="21" t="str">
        <f xml:space="preserve"> VLOOKUP(D155,담당자코드!$A$1:$C$8,2,FALSE)</f>
        <v>거머리 마왕</v>
      </c>
      <c r="F155" s="25" t="s">
        <v>29</v>
      </c>
      <c r="G155" s="21" t="str">
        <f>VLOOKUP(F155,강의코드!$A$1:$C$12,2,FALSE)</f>
        <v>RPA 강좌</v>
      </c>
      <c r="H155" s="21">
        <f>VLOOKUP(F155,강의코드!$A$1:$C$12,3,FALSE)</f>
        <v>100000</v>
      </c>
      <c r="I155" s="26">
        <v>27</v>
      </c>
      <c r="J155">
        <f t="shared" si="7"/>
        <v>2700000</v>
      </c>
    </row>
    <row r="156" spans="1:10">
      <c r="A156" s="19">
        <v>100155</v>
      </c>
      <c r="B156" s="20">
        <v>43891</v>
      </c>
      <c r="C156" s="21">
        <v>1</v>
      </c>
      <c r="D156" s="21">
        <v>1001</v>
      </c>
      <c r="E156" s="21" t="str">
        <f xml:space="preserve"> VLOOKUP(D156,담당자코드!$A$1:$C$8,2,FALSE)</f>
        <v>잔머리 대마왕</v>
      </c>
      <c r="F156" s="21" t="s">
        <v>8</v>
      </c>
      <c r="G156" s="21" t="str">
        <f>VLOOKUP(F156,강의코드!$A$1:$C$12,2,FALSE)</f>
        <v>엑셀 강좌</v>
      </c>
      <c r="H156" s="21">
        <f>VLOOKUP(F156,강의코드!$A$1:$C$12,3,FALSE)</f>
        <v>100000</v>
      </c>
      <c r="I156" s="22">
        <v>63</v>
      </c>
      <c r="J156">
        <f t="shared" si="7"/>
        <v>6300000</v>
      </c>
    </row>
    <row r="157" spans="1:10">
      <c r="A157" s="23">
        <v>100156</v>
      </c>
      <c r="B157" s="24">
        <v>43891</v>
      </c>
      <c r="C157" s="25">
        <v>3</v>
      </c>
      <c r="D157" s="25">
        <v>1003</v>
      </c>
      <c r="E157" s="21" t="str">
        <f xml:space="preserve"> VLOOKUP(D157,담당자코드!$A$1:$C$8,2,FALSE)</f>
        <v>일머리 마왕</v>
      </c>
      <c r="F157" s="25" t="s">
        <v>9</v>
      </c>
      <c r="G157" s="21" t="str">
        <f>VLOOKUP(F157,강의코드!$A$1:$C$12,2,FALSE)</f>
        <v>파이썬 강좌</v>
      </c>
      <c r="H157" s="21">
        <f>VLOOKUP(F157,강의코드!$A$1:$C$12,3,FALSE)</f>
        <v>200000</v>
      </c>
      <c r="I157" s="26">
        <v>56</v>
      </c>
      <c r="J157">
        <f t="shared" si="7"/>
        <v>11200000</v>
      </c>
    </row>
    <row r="158" spans="1:10">
      <c r="A158" s="19">
        <v>100157</v>
      </c>
      <c r="B158" s="20">
        <v>43891</v>
      </c>
      <c r="C158" s="21">
        <v>2</v>
      </c>
      <c r="D158" s="21">
        <v>1002</v>
      </c>
      <c r="E158" s="21" t="str">
        <f xml:space="preserve"> VLOOKUP(D158,담당자코드!$A$1:$C$8,2,FALSE)</f>
        <v>큰머리 마왕</v>
      </c>
      <c r="F158" s="21" t="s">
        <v>10</v>
      </c>
      <c r="G158" s="21" t="str">
        <f>VLOOKUP(F158,강의코드!$A$1:$C$12,2,FALSE)</f>
        <v>BigData 강좌</v>
      </c>
      <c r="H158" s="21">
        <f>VLOOKUP(F158,강의코드!$A$1:$C$12,3,FALSE)</f>
        <v>200000</v>
      </c>
      <c r="I158" s="22">
        <v>33</v>
      </c>
      <c r="J158">
        <f t="shared" si="7"/>
        <v>6600000</v>
      </c>
    </row>
    <row r="159" spans="1:10">
      <c r="A159" s="23">
        <v>100158</v>
      </c>
      <c r="B159" s="24">
        <v>43891</v>
      </c>
      <c r="C159" s="25">
        <v>1</v>
      </c>
      <c r="D159" s="25">
        <v>1001</v>
      </c>
      <c r="E159" s="21" t="str">
        <f xml:space="preserve"> VLOOKUP(D159,담당자코드!$A$1:$C$8,2,FALSE)</f>
        <v>잔머리 대마왕</v>
      </c>
      <c r="F159" s="25" t="s">
        <v>11</v>
      </c>
      <c r="G159" s="21" t="str">
        <f>VLOOKUP(F159,강의코드!$A$1:$C$12,2,FALSE)</f>
        <v>웹크롤링 강좌</v>
      </c>
      <c r="H159" s="21">
        <f>VLOOKUP(F159,강의코드!$A$1:$C$12,3,FALSE)</f>
        <v>150000</v>
      </c>
      <c r="I159" s="26">
        <v>47</v>
      </c>
      <c r="J159">
        <f t="shared" si="7"/>
        <v>7050000</v>
      </c>
    </row>
    <row r="160" spans="1:10">
      <c r="A160" s="19">
        <v>100159</v>
      </c>
      <c r="B160" s="20">
        <v>43891</v>
      </c>
      <c r="C160" s="21">
        <v>4</v>
      </c>
      <c r="D160" s="21">
        <v>1004</v>
      </c>
      <c r="E160" s="21" t="str">
        <f xml:space="preserve"> VLOOKUP(D160,담당자코드!$A$1:$C$8,2,FALSE)</f>
        <v>거머리 마왕</v>
      </c>
      <c r="F160" s="21" t="s">
        <v>12</v>
      </c>
      <c r="G160" s="21" t="str">
        <f>VLOOKUP(F160,강의코드!$A$1:$C$12,2,FALSE)</f>
        <v>Digital Twin 강좌</v>
      </c>
      <c r="H160" s="21">
        <f>VLOOKUP(F160,강의코드!$A$1:$C$12,3,FALSE)</f>
        <v>200000</v>
      </c>
      <c r="I160" s="22">
        <v>35</v>
      </c>
      <c r="J160">
        <f t="shared" si="7"/>
        <v>7000000</v>
      </c>
    </row>
    <row r="161" spans="1:10">
      <c r="A161" s="23">
        <v>100160</v>
      </c>
      <c r="B161" s="24">
        <v>43891</v>
      </c>
      <c r="C161" s="25">
        <v>3</v>
      </c>
      <c r="D161" s="25">
        <v>1003</v>
      </c>
      <c r="E161" s="21" t="str">
        <f xml:space="preserve"> VLOOKUP(D161,담당자코드!$A$1:$C$8,2,FALSE)</f>
        <v>일머리 마왕</v>
      </c>
      <c r="F161" s="25" t="s">
        <v>13</v>
      </c>
      <c r="G161" s="21" t="str">
        <f>VLOOKUP(F161,강의코드!$A$1:$C$12,2,FALSE)</f>
        <v>AI 강좌</v>
      </c>
      <c r="H161" s="21">
        <f>VLOOKUP(F161,강의코드!$A$1:$C$12,3,FALSE)</f>
        <v>200000</v>
      </c>
      <c r="I161" s="26">
        <v>41</v>
      </c>
      <c r="J161">
        <f t="shared" si="7"/>
        <v>8200000</v>
      </c>
    </row>
    <row r="162" spans="1:10">
      <c r="A162" s="19">
        <v>100161</v>
      </c>
      <c r="B162" s="20">
        <v>43891</v>
      </c>
      <c r="C162" s="21">
        <v>4</v>
      </c>
      <c r="D162" s="21">
        <v>1004</v>
      </c>
      <c r="E162" s="21" t="str">
        <f xml:space="preserve"> VLOOKUP(D162,담당자코드!$A$1:$C$8,2,FALSE)</f>
        <v>거머리 마왕</v>
      </c>
      <c r="F162" s="21" t="s">
        <v>14</v>
      </c>
      <c r="G162" s="21" t="str">
        <f>VLOOKUP(F162,강의코드!$A$1:$C$12,2,FALSE)</f>
        <v>통합 오피스 강좌</v>
      </c>
      <c r="H162" s="21">
        <f>VLOOKUP(F162,강의코드!$A$1:$C$12,3,FALSE)</f>
        <v>150000</v>
      </c>
      <c r="I162" s="22">
        <v>31</v>
      </c>
      <c r="J162">
        <f t="shared" si="7"/>
        <v>4650000</v>
      </c>
    </row>
    <row r="163" spans="1:10">
      <c r="A163" s="23">
        <v>100162</v>
      </c>
      <c r="B163" s="24">
        <v>43891</v>
      </c>
      <c r="C163" s="25">
        <v>2</v>
      </c>
      <c r="D163" s="25">
        <v>1002</v>
      </c>
      <c r="E163" s="21" t="str">
        <f xml:space="preserve"> VLOOKUP(D163,담당자코드!$A$1:$C$8,2,FALSE)</f>
        <v>큰머리 마왕</v>
      </c>
      <c r="F163" s="25" t="s">
        <v>15</v>
      </c>
      <c r="G163" s="21" t="str">
        <f>VLOOKUP(F163,강의코드!$A$1:$C$12,2,FALSE)</f>
        <v>워드 강좌</v>
      </c>
      <c r="H163" s="21">
        <f>VLOOKUP(F163,강의코드!$A$1:$C$12,3,FALSE)</f>
        <v>100000</v>
      </c>
      <c r="I163" s="26">
        <v>28</v>
      </c>
      <c r="J163">
        <f t="shared" si="7"/>
        <v>2800000</v>
      </c>
    </row>
    <row r="164" spans="1:10">
      <c r="A164" s="19">
        <v>100163</v>
      </c>
      <c r="B164" s="20">
        <v>43891</v>
      </c>
      <c r="C164" s="21">
        <v>2</v>
      </c>
      <c r="D164" s="21">
        <v>1002</v>
      </c>
      <c r="E164" s="21" t="str">
        <f xml:space="preserve"> VLOOKUP(D164,담당자코드!$A$1:$C$8,2,FALSE)</f>
        <v>큰머리 마왕</v>
      </c>
      <c r="F164" s="21" t="s">
        <v>16</v>
      </c>
      <c r="G164" s="21" t="str">
        <f>VLOOKUP(F164,강의코드!$A$1:$C$12,2,FALSE)</f>
        <v>업무자동화 강좌</v>
      </c>
      <c r="H164" s="21">
        <f>VLOOKUP(F164,강의코드!$A$1:$C$12,3,FALSE)</f>
        <v>200000</v>
      </c>
      <c r="I164" s="22">
        <v>54</v>
      </c>
      <c r="J164">
        <f t="shared" si="7"/>
        <v>10800000</v>
      </c>
    </row>
    <row r="165" spans="1:10">
      <c r="A165" s="23">
        <v>100164</v>
      </c>
      <c r="B165" s="24">
        <v>43891</v>
      </c>
      <c r="C165" s="25">
        <v>3</v>
      </c>
      <c r="D165" s="25">
        <v>1003</v>
      </c>
      <c r="E165" s="21" t="str">
        <f xml:space="preserve"> VLOOKUP(D165,담당자코드!$A$1:$C$8,2,FALSE)</f>
        <v>일머리 마왕</v>
      </c>
      <c r="F165" s="25" t="s">
        <v>28</v>
      </c>
      <c r="G165" s="21" t="str">
        <f>VLOOKUP(F165,강의코드!$A$1:$C$12,2,FALSE)</f>
        <v>파워포인트 강좌</v>
      </c>
      <c r="H165" s="21">
        <f>VLOOKUP(F165,강의코드!$A$1:$C$12,3,FALSE)</f>
        <v>100000</v>
      </c>
      <c r="I165" s="26">
        <v>33</v>
      </c>
      <c r="J165">
        <f t="shared" si="7"/>
        <v>3300000</v>
      </c>
    </row>
    <row r="166" spans="1:10">
      <c r="A166" s="19">
        <v>100165</v>
      </c>
      <c r="B166" s="20">
        <v>43891</v>
      </c>
      <c r="C166" s="21">
        <v>1</v>
      </c>
      <c r="D166" s="21">
        <v>1001</v>
      </c>
      <c r="E166" s="21" t="str">
        <f xml:space="preserve"> VLOOKUP(D166,담당자코드!$A$1:$C$8,2,FALSE)</f>
        <v>잔머리 대마왕</v>
      </c>
      <c r="F166" s="21" t="s">
        <v>29</v>
      </c>
      <c r="G166" s="21" t="str">
        <f>VLOOKUP(F166,강의코드!$A$1:$C$12,2,FALSE)</f>
        <v>RPA 강좌</v>
      </c>
      <c r="H166" s="21">
        <f>VLOOKUP(F166,강의코드!$A$1:$C$12,3,FALSE)</f>
        <v>100000</v>
      </c>
      <c r="I166" s="22">
        <v>45</v>
      </c>
      <c r="J166">
        <f t="shared" si="7"/>
        <v>4500000</v>
      </c>
    </row>
    <row r="167" spans="1:10">
      <c r="A167" s="23">
        <v>100166</v>
      </c>
      <c r="B167" s="24">
        <v>43922</v>
      </c>
      <c r="C167" s="25">
        <v>1</v>
      </c>
      <c r="D167" s="25">
        <v>1001</v>
      </c>
      <c r="E167" s="21" t="str">
        <f xml:space="preserve"> VLOOKUP(D167,담당자코드!$A$1:$C$8,2,FALSE)</f>
        <v>잔머리 대마왕</v>
      </c>
      <c r="F167" s="25" t="s">
        <v>8</v>
      </c>
      <c r="G167" s="21" t="str">
        <f>VLOOKUP(F167,강의코드!$A$1:$C$12,2,FALSE)</f>
        <v>엑셀 강좌</v>
      </c>
      <c r="H167" s="21">
        <f>VLOOKUP(F167,강의코드!$A$1:$C$12,3,FALSE)</f>
        <v>100000</v>
      </c>
      <c r="I167" s="26">
        <v>64</v>
      </c>
      <c r="J167">
        <f t="shared" si="7"/>
        <v>6400000</v>
      </c>
    </row>
    <row r="168" spans="1:10">
      <c r="A168" s="19">
        <v>100167</v>
      </c>
      <c r="B168" s="20">
        <v>43922</v>
      </c>
      <c r="C168" s="21">
        <v>3</v>
      </c>
      <c r="D168" s="21">
        <v>1003</v>
      </c>
      <c r="E168" s="21" t="str">
        <f xml:space="preserve"> VLOOKUP(D168,담당자코드!$A$1:$C$8,2,FALSE)</f>
        <v>일머리 마왕</v>
      </c>
      <c r="F168" s="21" t="s">
        <v>9</v>
      </c>
      <c r="G168" s="21" t="str">
        <f>VLOOKUP(F168,강의코드!$A$1:$C$12,2,FALSE)</f>
        <v>파이썬 강좌</v>
      </c>
      <c r="H168" s="21">
        <f>VLOOKUP(F168,강의코드!$A$1:$C$12,3,FALSE)</f>
        <v>200000</v>
      </c>
      <c r="I168" s="22">
        <v>38</v>
      </c>
      <c r="J168">
        <f t="shared" si="7"/>
        <v>7600000</v>
      </c>
    </row>
    <row r="169" spans="1:10">
      <c r="A169" s="23">
        <v>100168</v>
      </c>
      <c r="B169" s="24">
        <v>43922</v>
      </c>
      <c r="C169" s="25">
        <v>1</v>
      </c>
      <c r="D169" s="25">
        <v>1001</v>
      </c>
      <c r="E169" s="21" t="str">
        <f xml:space="preserve"> VLOOKUP(D169,담당자코드!$A$1:$C$8,2,FALSE)</f>
        <v>잔머리 대마왕</v>
      </c>
      <c r="F169" s="25" t="s">
        <v>10</v>
      </c>
      <c r="G169" s="21" t="str">
        <f>VLOOKUP(F169,강의코드!$A$1:$C$12,2,FALSE)</f>
        <v>BigData 강좌</v>
      </c>
      <c r="H169" s="21">
        <f>VLOOKUP(F169,강의코드!$A$1:$C$12,3,FALSE)</f>
        <v>200000</v>
      </c>
      <c r="I169" s="26">
        <v>46</v>
      </c>
      <c r="J169">
        <f t="shared" si="7"/>
        <v>9200000</v>
      </c>
    </row>
    <row r="170" spans="1:10">
      <c r="A170" s="19">
        <v>100169</v>
      </c>
      <c r="B170" s="20">
        <v>43922</v>
      </c>
      <c r="C170" s="21">
        <v>2</v>
      </c>
      <c r="D170" s="21">
        <v>1002</v>
      </c>
      <c r="E170" s="21" t="str">
        <f xml:space="preserve"> VLOOKUP(D170,담당자코드!$A$1:$C$8,2,FALSE)</f>
        <v>큰머리 마왕</v>
      </c>
      <c r="F170" s="21" t="s">
        <v>11</v>
      </c>
      <c r="G170" s="21" t="str">
        <f>VLOOKUP(F170,강의코드!$A$1:$C$12,2,FALSE)</f>
        <v>웹크롤링 강좌</v>
      </c>
      <c r="H170" s="21">
        <f>VLOOKUP(F170,강의코드!$A$1:$C$12,3,FALSE)</f>
        <v>150000</v>
      </c>
      <c r="I170" s="22">
        <v>46</v>
      </c>
      <c r="J170">
        <f t="shared" si="7"/>
        <v>6900000</v>
      </c>
    </row>
    <row r="171" spans="1:10">
      <c r="A171" s="23">
        <v>100170</v>
      </c>
      <c r="B171" s="24">
        <v>43922</v>
      </c>
      <c r="C171" s="25">
        <v>7</v>
      </c>
      <c r="D171" s="25">
        <v>1007</v>
      </c>
      <c r="E171" s="21" t="str">
        <f xml:space="preserve"> VLOOKUP(D171,담당자코드!$A$1:$C$8,2,FALSE)</f>
        <v>정신머리 마왕</v>
      </c>
      <c r="F171" s="25" t="s">
        <v>12</v>
      </c>
      <c r="G171" s="21" t="str">
        <f>VLOOKUP(F171,강의코드!$A$1:$C$12,2,FALSE)</f>
        <v>Digital Twin 강좌</v>
      </c>
      <c r="H171" s="21">
        <f>VLOOKUP(F171,강의코드!$A$1:$C$12,3,FALSE)</f>
        <v>200000</v>
      </c>
      <c r="I171" s="26">
        <v>46</v>
      </c>
      <c r="J171">
        <f t="shared" si="7"/>
        <v>9200000</v>
      </c>
    </row>
    <row r="172" spans="1:10">
      <c r="A172" s="19">
        <v>100171</v>
      </c>
      <c r="B172" s="20">
        <v>43922</v>
      </c>
      <c r="C172" s="21">
        <v>6</v>
      </c>
      <c r="D172" s="21">
        <v>1006</v>
      </c>
      <c r="E172" s="21" t="str">
        <f xml:space="preserve"> VLOOKUP(D172,담당자코드!$A$1:$C$8,2,FALSE)</f>
        <v>주변머리 마왕</v>
      </c>
      <c r="F172" s="21" t="s">
        <v>13</v>
      </c>
      <c r="G172" s="21" t="str">
        <f>VLOOKUP(F172,강의코드!$A$1:$C$12,2,FALSE)</f>
        <v>AI 강좌</v>
      </c>
      <c r="H172" s="21">
        <f>VLOOKUP(F172,강의코드!$A$1:$C$12,3,FALSE)</f>
        <v>200000</v>
      </c>
      <c r="I172" s="22">
        <v>37</v>
      </c>
      <c r="J172">
        <f t="shared" si="7"/>
        <v>7400000</v>
      </c>
    </row>
    <row r="173" spans="1:10">
      <c r="A173" s="23">
        <v>100172</v>
      </c>
      <c r="B173" s="24">
        <v>43922</v>
      </c>
      <c r="C173" s="25">
        <v>2</v>
      </c>
      <c r="D173" s="25">
        <v>1002</v>
      </c>
      <c r="E173" s="21" t="str">
        <f xml:space="preserve"> VLOOKUP(D173,담당자코드!$A$1:$C$8,2,FALSE)</f>
        <v>큰머리 마왕</v>
      </c>
      <c r="F173" s="25" t="s">
        <v>14</v>
      </c>
      <c r="G173" s="21" t="str">
        <f>VLOOKUP(F173,강의코드!$A$1:$C$12,2,FALSE)</f>
        <v>통합 오피스 강좌</v>
      </c>
      <c r="H173" s="21">
        <f>VLOOKUP(F173,강의코드!$A$1:$C$12,3,FALSE)</f>
        <v>150000</v>
      </c>
      <c r="I173" s="26">
        <v>40</v>
      </c>
      <c r="J173">
        <f t="shared" si="7"/>
        <v>6000000</v>
      </c>
    </row>
    <row r="174" spans="1:10">
      <c r="A174" s="19">
        <v>100173</v>
      </c>
      <c r="B174" s="20">
        <v>43922</v>
      </c>
      <c r="C174" s="21">
        <v>1</v>
      </c>
      <c r="D174" s="21">
        <v>1001</v>
      </c>
      <c r="E174" s="21" t="str">
        <f xml:space="preserve"> VLOOKUP(D174,담당자코드!$A$1:$C$8,2,FALSE)</f>
        <v>잔머리 대마왕</v>
      </c>
      <c r="F174" s="21" t="s">
        <v>15</v>
      </c>
      <c r="G174" s="21" t="str">
        <f>VLOOKUP(F174,강의코드!$A$1:$C$12,2,FALSE)</f>
        <v>워드 강좌</v>
      </c>
      <c r="H174" s="21">
        <f>VLOOKUP(F174,강의코드!$A$1:$C$12,3,FALSE)</f>
        <v>100000</v>
      </c>
      <c r="I174" s="22">
        <v>41</v>
      </c>
      <c r="J174">
        <f t="shared" si="7"/>
        <v>4100000</v>
      </c>
    </row>
    <row r="175" spans="1:10">
      <c r="A175" s="23">
        <v>100174</v>
      </c>
      <c r="B175" s="24">
        <v>43922</v>
      </c>
      <c r="C175" s="25">
        <v>1</v>
      </c>
      <c r="D175" s="25">
        <v>1001</v>
      </c>
      <c r="E175" s="21" t="str">
        <f xml:space="preserve"> VLOOKUP(D175,담당자코드!$A$1:$C$8,2,FALSE)</f>
        <v>잔머리 대마왕</v>
      </c>
      <c r="F175" s="25" t="s">
        <v>16</v>
      </c>
      <c r="G175" s="21" t="str">
        <f>VLOOKUP(F175,강의코드!$A$1:$C$12,2,FALSE)</f>
        <v>업무자동화 강좌</v>
      </c>
      <c r="H175" s="21">
        <f>VLOOKUP(F175,강의코드!$A$1:$C$12,3,FALSE)</f>
        <v>200000</v>
      </c>
      <c r="I175" s="26">
        <v>69</v>
      </c>
      <c r="J175">
        <f t="shared" si="7"/>
        <v>13800000</v>
      </c>
    </row>
    <row r="176" spans="1:10">
      <c r="A176" s="19">
        <v>100175</v>
      </c>
      <c r="B176" s="20">
        <v>43922</v>
      </c>
      <c r="C176" s="21">
        <v>1</v>
      </c>
      <c r="D176" s="21">
        <v>1001</v>
      </c>
      <c r="E176" s="21" t="str">
        <f xml:space="preserve"> VLOOKUP(D176,담당자코드!$A$1:$C$8,2,FALSE)</f>
        <v>잔머리 대마왕</v>
      </c>
      <c r="F176" s="21" t="s">
        <v>28</v>
      </c>
      <c r="G176" s="21" t="str">
        <f>VLOOKUP(F176,강의코드!$A$1:$C$12,2,FALSE)</f>
        <v>파워포인트 강좌</v>
      </c>
      <c r="H176" s="21">
        <f>VLOOKUP(F176,강의코드!$A$1:$C$12,3,FALSE)</f>
        <v>100000</v>
      </c>
      <c r="I176" s="22">
        <v>42</v>
      </c>
      <c r="J176">
        <f t="shared" si="7"/>
        <v>4200000</v>
      </c>
    </row>
    <row r="177" spans="1:10">
      <c r="A177" s="23">
        <v>100176</v>
      </c>
      <c r="B177" s="24">
        <v>43922</v>
      </c>
      <c r="C177" s="25">
        <v>1</v>
      </c>
      <c r="D177" s="25">
        <v>1001</v>
      </c>
      <c r="E177" s="21" t="str">
        <f xml:space="preserve"> VLOOKUP(D177,담당자코드!$A$1:$C$8,2,FALSE)</f>
        <v>잔머리 대마왕</v>
      </c>
      <c r="F177" s="25" t="s">
        <v>29</v>
      </c>
      <c r="G177" s="21" t="str">
        <f>VLOOKUP(F177,강의코드!$A$1:$C$12,2,FALSE)</f>
        <v>RPA 강좌</v>
      </c>
      <c r="H177" s="21">
        <f>VLOOKUP(F177,강의코드!$A$1:$C$12,3,FALSE)</f>
        <v>100000</v>
      </c>
      <c r="I177" s="26">
        <v>42</v>
      </c>
      <c r="J177">
        <f t="shared" si="7"/>
        <v>4200000</v>
      </c>
    </row>
    <row r="178" spans="1:10">
      <c r="A178" s="19">
        <v>100177</v>
      </c>
      <c r="B178" s="20">
        <v>43952</v>
      </c>
      <c r="C178" s="21">
        <v>1</v>
      </c>
      <c r="D178" s="21">
        <v>1001</v>
      </c>
      <c r="E178" s="21" t="str">
        <f xml:space="preserve"> VLOOKUP(D178,담당자코드!$A$1:$C$8,2,FALSE)</f>
        <v>잔머리 대마왕</v>
      </c>
      <c r="F178" s="21" t="s">
        <v>8</v>
      </c>
      <c r="G178" s="21" t="str">
        <f>VLOOKUP(F178,강의코드!$A$1:$C$12,2,FALSE)</f>
        <v>엑셀 강좌</v>
      </c>
      <c r="H178" s="21">
        <f>VLOOKUP(F178,강의코드!$A$1:$C$12,3,FALSE)</f>
        <v>100000</v>
      </c>
      <c r="I178" s="22">
        <v>58</v>
      </c>
      <c r="J178">
        <f t="shared" si="7"/>
        <v>5800000</v>
      </c>
    </row>
    <row r="179" spans="1:10">
      <c r="A179" s="23">
        <v>100178</v>
      </c>
      <c r="B179" s="24">
        <v>43952</v>
      </c>
      <c r="C179" s="25">
        <v>1</v>
      </c>
      <c r="D179" s="25">
        <v>1001</v>
      </c>
      <c r="E179" s="21" t="str">
        <f xml:space="preserve"> VLOOKUP(D179,담당자코드!$A$1:$C$8,2,FALSE)</f>
        <v>잔머리 대마왕</v>
      </c>
      <c r="F179" s="25" t="s">
        <v>9</v>
      </c>
      <c r="G179" s="21" t="str">
        <f>VLOOKUP(F179,강의코드!$A$1:$C$12,2,FALSE)</f>
        <v>파이썬 강좌</v>
      </c>
      <c r="H179" s="21">
        <f>VLOOKUP(F179,강의코드!$A$1:$C$12,3,FALSE)</f>
        <v>200000</v>
      </c>
      <c r="I179" s="26">
        <v>37</v>
      </c>
      <c r="J179">
        <f t="shared" si="7"/>
        <v>7400000</v>
      </c>
    </row>
    <row r="180" spans="1:10">
      <c r="A180" s="19">
        <v>100179</v>
      </c>
      <c r="B180" s="20">
        <v>43952</v>
      </c>
      <c r="C180" s="21">
        <v>1</v>
      </c>
      <c r="D180" s="21">
        <v>1001</v>
      </c>
      <c r="E180" s="21" t="str">
        <f xml:space="preserve"> VLOOKUP(D180,담당자코드!$A$1:$C$8,2,FALSE)</f>
        <v>잔머리 대마왕</v>
      </c>
      <c r="F180" s="21" t="s">
        <v>10</v>
      </c>
      <c r="G180" s="21" t="str">
        <f>VLOOKUP(F180,강의코드!$A$1:$C$12,2,FALSE)</f>
        <v>BigData 강좌</v>
      </c>
      <c r="H180" s="21">
        <f>VLOOKUP(F180,강의코드!$A$1:$C$12,3,FALSE)</f>
        <v>200000</v>
      </c>
      <c r="I180" s="22">
        <v>46</v>
      </c>
      <c r="J180">
        <f t="shared" si="7"/>
        <v>9200000</v>
      </c>
    </row>
    <row r="181" spans="1:10">
      <c r="A181" s="23">
        <v>100180</v>
      </c>
      <c r="B181" s="24">
        <v>43952</v>
      </c>
      <c r="C181" s="25">
        <v>2</v>
      </c>
      <c r="D181" s="25">
        <v>1002</v>
      </c>
      <c r="E181" s="21" t="str">
        <f xml:space="preserve"> VLOOKUP(D181,담당자코드!$A$1:$C$8,2,FALSE)</f>
        <v>큰머리 마왕</v>
      </c>
      <c r="F181" s="25" t="s">
        <v>11</v>
      </c>
      <c r="G181" s="21" t="str">
        <f>VLOOKUP(F181,강의코드!$A$1:$C$12,2,FALSE)</f>
        <v>웹크롤링 강좌</v>
      </c>
      <c r="H181" s="21">
        <f>VLOOKUP(F181,강의코드!$A$1:$C$12,3,FALSE)</f>
        <v>150000</v>
      </c>
      <c r="I181" s="26">
        <v>32</v>
      </c>
      <c r="J181">
        <f t="shared" si="7"/>
        <v>4800000</v>
      </c>
    </row>
    <row r="182" spans="1:10">
      <c r="A182" s="19">
        <v>100181</v>
      </c>
      <c r="B182" s="20">
        <v>43952</v>
      </c>
      <c r="C182" s="21">
        <v>1</v>
      </c>
      <c r="D182" s="21">
        <v>1001</v>
      </c>
      <c r="E182" s="21" t="str">
        <f xml:space="preserve"> VLOOKUP(D182,담당자코드!$A$1:$C$8,2,FALSE)</f>
        <v>잔머리 대마왕</v>
      </c>
      <c r="F182" s="21" t="s">
        <v>12</v>
      </c>
      <c r="G182" s="21" t="str">
        <f>VLOOKUP(F182,강의코드!$A$1:$C$12,2,FALSE)</f>
        <v>Digital Twin 강좌</v>
      </c>
      <c r="H182" s="21">
        <f>VLOOKUP(F182,강의코드!$A$1:$C$12,3,FALSE)</f>
        <v>200000</v>
      </c>
      <c r="I182" s="22">
        <v>57</v>
      </c>
      <c r="J182">
        <f t="shared" si="7"/>
        <v>11400000</v>
      </c>
    </row>
    <row r="183" spans="1:10">
      <c r="A183" s="23">
        <v>100182</v>
      </c>
      <c r="B183" s="24">
        <v>43952</v>
      </c>
      <c r="C183" s="25">
        <v>2</v>
      </c>
      <c r="D183" s="25">
        <v>1002</v>
      </c>
      <c r="E183" s="21" t="str">
        <f xml:space="preserve"> VLOOKUP(D183,담당자코드!$A$1:$C$8,2,FALSE)</f>
        <v>큰머리 마왕</v>
      </c>
      <c r="F183" s="25" t="s">
        <v>13</v>
      </c>
      <c r="G183" s="21" t="str">
        <f>VLOOKUP(F183,강의코드!$A$1:$C$12,2,FALSE)</f>
        <v>AI 강좌</v>
      </c>
      <c r="H183" s="21">
        <f>VLOOKUP(F183,강의코드!$A$1:$C$12,3,FALSE)</f>
        <v>200000</v>
      </c>
      <c r="I183" s="26">
        <v>54</v>
      </c>
      <c r="J183">
        <f t="shared" si="7"/>
        <v>10800000</v>
      </c>
    </row>
    <row r="184" spans="1:10">
      <c r="A184" s="19">
        <v>100183</v>
      </c>
      <c r="B184" s="20">
        <v>43952</v>
      </c>
      <c r="C184" s="21">
        <v>1</v>
      </c>
      <c r="D184" s="21">
        <v>1001</v>
      </c>
      <c r="E184" s="21" t="str">
        <f xml:space="preserve"> VLOOKUP(D184,담당자코드!$A$1:$C$8,2,FALSE)</f>
        <v>잔머리 대마왕</v>
      </c>
      <c r="F184" s="21" t="s">
        <v>14</v>
      </c>
      <c r="G184" s="21" t="str">
        <f>VLOOKUP(F184,강의코드!$A$1:$C$12,2,FALSE)</f>
        <v>통합 오피스 강좌</v>
      </c>
      <c r="H184" s="21">
        <f>VLOOKUP(F184,강의코드!$A$1:$C$12,3,FALSE)</f>
        <v>150000</v>
      </c>
      <c r="I184" s="22">
        <v>54</v>
      </c>
      <c r="J184">
        <f t="shared" si="7"/>
        <v>8100000</v>
      </c>
    </row>
    <row r="185" spans="1:10">
      <c r="A185" s="23">
        <v>100184</v>
      </c>
      <c r="B185" s="24">
        <v>43952</v>
      </c>
      <c r="C185" s="25">
        <v>1</v>
      </c>
      <c r="D185" s="25">
        <v>1001</v>
      </c>
      <c r="E185" s="21" t="str">
        <f xml:space="preserve"> VLOOKUP(D185,담당자코드!$A$1:$C$8,2,FALSE)</f>
        <v>잔머리 대마왕</v>
      </c>
      <c r="F185" s="25" t="s">
        <v>15</v>
      </c>
      <c r="G185" s="21" t="str">
        <f>VLOOKUP(F185,강의코드!$A$1:$C$12,2,FALSE)</f>
        <v>워드 강좌</v>
      </c>
      <c r="H185" s="21">
        <f>VLOOKUP(F185,강의코드!$A$1:$C$12,3,FALSE)</f>
        <v>100000</v>
      </c>
      <c r="I185" s="26">
        <v>42</v>
      </c>
      <c r="J185">
        <f t="shared" si="7"/>
        <v>4200000</v>
      </c>
    </row>
    <row r="186" spans="1:10">
      <c r="A186" s="19">
        <v>100185</v>
      </c>
      <c r="B186" s="20">
        <v>43952</v>
      </c>
      <c r="C186" s="21">
        <v>1</v>
      </c>
      <c r="D186" s="21">
        <v>1001</v>
      </c>
      <c r="E186" s="21" t="str">
        <f xml:space="preserve"> VLOOKUP(D186,담당자코드!$A$1:$C$8,2,FALSE)</f>
        <v>잔머리 대마왕</v>
      </c>
      <c r="F186" s="21" t="s">
        <v>16</v>
      </c>
      <c r="G186" s="21" t="str">
        <f>VLOOKUP(F186,강의코드!$A$1:$C$12,2,FALSE)</f>
        <v>업무자동화 강좌</v>
      </c>
      <c r="H186" s="21">
        <f>VLOOKUP(F186,강의코드!$A$1:$C$12,3,FALSE)</f>
        <v>200000</v>
      </c>
      <c r="I186" s="22">
        <v>57</v>
      </c>
      <c r="J186">
        <f t="shared" si="7"/>
        <v>11400000</v>
      </c>
    </row>
    <row r="187" spans="1:10">
      <c r="A187" s="23">
        <v>100186</v>
      </c>
      <c r="B187" s="24">
        <v>43952</v>
      </c>
      <c r="C187" s="25">
        <v>1</v>
      </c>
      <c r="D187" s="25">
        <v>1001</v>
      </c>
      <c r="E187" s="21" t="str">
        <f xml:space="preserve"> VLOOKUP(D187,담당자코드!$A$1:$C$8,2,FALSE)</f>
        <v>잔머리 대마왕</v>
      </c>
      <c r="F187" s="25" t="s">
        <v>28</v>
      </c>
      <c r="G187" s="21" t="str">
        <f>VLOOKUP(F187,강의코드!$A$1:$C$12,2,FALSE)</f>
        <v>파워포인트 강좌</v>
      </c>
      <c r="H187" s="21">
        <f>VLOOKUP(F187,강의코드!$A$1:$C$12,3,FALSE)</f>
        <v>100000</v>
      </c>
      <c r="I187" s="26">
        <v>56</v>
      </c>
      <c r="J187">
        <f t="shared" si="7"/>
        <v>5600000</v>
      </c>
    </row>
    <row r="188" spans="1:10">
      <c r="A188" s="19">
        <v>100187</v>
      </c>
      <c r="B188" s="20">
        <v>43952</v>
      </c>
      <c r="C188" s="21">
        <v>1</v>
      </c>
      <c r="D188" s="21">
        <v>1001</v>
      </c>
      <c r="E188" s="21" t="str">
        <f xml:space="preserve"> VLOOKUP(D188,담당자코드!$A$1:$C$8,2,FALSE)</f>
        <v>잔머리 대마왕</v>
      </c>
      <c r="F188" s="21" t="s">
        <v>29</v>
      </c>
      <c r="G188" s="21" t="str">
        <f>VLOOKUP(F188,강의코드!$A$1:$C$12,2,FALSE)</f>
        <v>RPA 강좌</v>
      </c>
      <c r="H188" s="21">
        <f>VLOOKUP(F188,강의코드!$A$1:$C$12,3,FALSE)</f>
        <v>100000</v>
      </c>
      <c r="I188" s="22">
        <v>26</v>
      </c>
      <c r="J188">
        <f t="shared" si="7"/>
        <v>2600000</v>
      </c>
    </row>
    <row r="189" spans="1:10">
      <c r="A189" s="23">
        <v>100188</v>
      </c>
      <c r="B189" s="24">
        <v>43983</v>
      </c>
      <c r="C189" s="25">
        <v>1</v>
      </c>
      <c r="D189" s="25">
        <v>1001</v>
      </c>
      <c r="E189" s="21" t="str">
        <f xml:space="preserve"> VLOOKUP(D189,담당자코드!$A$1:$C$8,2,FALSE)</f>
        <v>잔머리 대마왕</v>
      </c>
      <c r="F189" s="25" t="s">
        <v>8</v>
      </c>
      <c r="G189" s="21" t="str">
        <f>VLOOKUP(F189,강의코드!$A$1:$C$12,2,FALSE)</f>
        <v>엑셀 강좌</v>
      </c>
      <c r="H189" s="21">
        <f>VLOOKUP(F189,강의코드!$A$1:$C$12,3,FALSE)</f>
        <v>100000</v>
      </c>
      <c r="I189" s="26">
        <v>60</v>
      </c>
      <c r="J189">
        <f t="shared" si="7"/>
        <v>6000000</v>
      </c>
    </row>
    <row r="190" spans="1:10">
      <c r="A190" s="19">
        <v>100189</v>
      </c>
      <c r="B190" s="20">
        <v>43983</v>
      </c>
      <c r="C190" s="21">
        <v>1</v>
      </c>
      <c r="D190" s="21">
        <v>1001</v>
      </c>
      <c r="E190" s="21" t="str">
        <f xml:space="preserve"> VLOOKUP(D190,담당자코드!$A$1:$C$8,2,FALSE)</f>
        <v>잔머리 대마왕</v>
      </c>
      <c r="F190" s="21" t="s">
        <v>9</v>
      </c>
      <c r="G190" s="21" t="str">
        <f>VLOOKUP(F190,강의코드!$A$1:$C$12,2,FALSE)</f>
        <v>파이썬 강좌</v>
      </c>
      <c r="H190" s="21">
        <f>VLOOKUP(F190,강의코드!$A$1:$C$12,3,FALSE)</f>
        <v>200000</v>
      </c>
      <c r="I190" s="22">
        <v>61</v>
      </c>
      <c r="J190">
        <f t="shared" si="7"/>
        <v>12200000</v>
      </c>
    </row>
    <row r="191" spans="1:10">
      <c r="A191" s="23">
        <v>100190</v>
      </c>
      <c r="B191" s="24">
        <v>43983</v>
      </c>
      <c r="C191" s="25">
        <v>4</v>
      </c>
      <c r="D191" s="25">
        <v>1004</v>
      </c>
      <c r="E191" s="21" t="str">
        <f xml:space="preserve"> VLOOKUP(D191,담당자코드!$A$1:$C$8,2,FALSE)</f>
        <v>거머리 마왕</v>
      </c>
      <c r="F191" s="25" t="s">
        <v>10</v>
      </c>
      <c r="G191" s="21" t="str">
        <f>VLOOKUP(F191,강의코드!$A$1:$C$12,2,FALSE)</f>
        <v>BigData 강좌</v>
      </c>
      <c r="H191" s="21">
        <f>VLOOKUP(F191,강의코드!$A$1:$C$12,3,FALSE)</f>
        <v>200000</v>
      </c>
      <c r="I191" s="26">
        <v>41</v>
      </c>
      <c r="J191">
        <f t="shared" si="7"/>
        <v>8200000</v>
      </c>
    </row>
    <row r="192" spans="1:10">
      <c r="A192" s="19">
        <v>100191</v>
      </c>
      <c r="B192" s="20">
        <v>43983</v>
      </c>
      <c r="C192" s="21">
        <v>2</v>
      </c>
      <c r="D192" s="21">
        <v>1002</v>
      </c>
      <c r="E192" s="21" t="str">
        <f xml:space="preserve"> VLOOKUP(D192,담당자코드!$A$1:$C$8,2,FALSE)</f>
        <v>큰머리 마왕</v>
      </c>
      <c r="F192" s="21" t="s">
        <v>11</v>
      </c>
      <c r="G192" s="21" t="str">
        <f>VLOOKUP(F192,강의코드!$A$1:$C$12,2,FALSE)</f>
        <v>웹크롤링 강좌</v>
      </c>
      <c r="H192" s="21">
        <f>VLOOKUP(F192,강의코드!$A$1:$C$12,3,FALSE)</f>
        <v>150000</v>
      </c>
      <c r="I192" s="22">
        <v>26</v>
      </c>
      <c r="J192">
        <f t="shared" si="7"/>
        <v>3900000</v>
      </c>
    </row>
    <row r="193" spans="1:10">
      <c r="A193" s="23">
        <v>100192</v>
      </c>
      <c r="B193" s="24">
        <v>43983</v>
      </c>
      <c r="C193" s="25">
        <v>1</v>
      </c>
      <c r="D193" s="25">
        <v>1001</v>
      </c>
      <c r="E193" s="21" t="str">
        <f xml:space="preserve"> VLOOKUP(D193,담당자코드!$A$1:$C$8,2,FALSE)</f>
        <v>잔머리 대마왕</v>
      </c>
      <c r="F193" s="25" t="s">
        <v>12</v>
      </c>
      <c r="G193" s="21" t="str">
        <f>VLOOKUP(F193,강의코드!$A$1:$C$12,2,FALSE)</f>
        <v>Digital Twin 강좌</v>
      </c>
      <c r="H193" s="21">
        <f>VLOOKUP(F193,강의코드!$A$1:$C$12,3,FALSE)</f>
        <v>200000</v>
      </c>
      <c r="I193" s="26">
        <v>60</v>
      </c>
      <c r="J193">
        <f t="shared" si="7"/>
        <v>12000000</v>
      </c>
    </row>
    <row r="194" spans="1:10">
      <c r="A194" s="19">
        <v>100193</v>
      </c>
      <c r="B194" s="20">
        <v>43983</v>
      </c>
      <c r="C194" s="21">
        <v>1</v>
      </c>
      <c r="D194" s="21">
        <v>1001</v>
      </c>
      <c r="E194" s="21" t="str">
        <f xml:space="preserve"> VLOOKUP(D194,담당자코드!$A$1:$C$8,2,FALSE)</f>
        <v>잔머리 대마왕</v>
      </c>
      <c r="F194" s="21" t="s">
        <v>13</v>
      </c>
      <c r="G194" s="21" t="str">
        <f>VLOOKUP(F194,강의코드!$A$1:$C$12,2,FALSE)</f>
        <v>AI 강좌</v>
      </c>
      <c r="H194" s="21">
        <f>VLOOKUP(F194,강의코드!$A$1:$C$12,3,FALSE)</f>
        <v>200000</v>
      </c>
      <c r="I194" s="22">
        <v>28</v>
      </c>
      <c r="J194">
        <f t="shared" si="7"/>
        <v>5600000</v>
      </c>
    </row>
    <row r="195" spans="1:10">
      <c r="A195" s="23">
        <v>100194</v>
      </c>
      <c r="B195" s="24">
        <v>43983</v>
      </c>
      <c r="C195" s="25">
        <v>1</v>
      </c>
      <c r="D195" s="25">
        <v>1001</v>
      </c>
      <c r="E195" s="21" t="str">
        <f xml:space="preserve"> VLOOKUP(D195,담당자코드!$A$1:$C$8,2,FALSE)</f>
        <v>잔머리 대마왕</v>
      </c>
      <c r="F195" s="25" t="s">
        <v>14</v>
      </c>
      <c r="G195" s="21" t="str">
        <f>VLOOKUP(F195,강의코드!$A$1:$C$12,2,FALSE)</f>
        <v>통합 오피스 강좌</v>
      </c>
      <c r="H195" s="21">
        <f>VLOOKUP(F195,강의코드!$A$1:$C$12,3,FALSE)</f>
        <v>150000</v>
      </c>
      <c r="I195" s="26">
        <v>64</v>
      </c>
      <c r="J195">
        <f t="shared" ref="J195:J258" si="8">H195*I195</f>
        <v>9600000</v>
      </c>
    </row>
    <row r="196" spans="1:10">
      <c r="A196" s="19">
        <v>100195</v>
      </c>
      <c r="B196" s="20">
        <v>43983</v>
      </c>
      <c r="C196" s="21">
        <v>1</v>
      </c>
      <c r="D196" s="21">
        <v>1001</v>
      </c>
      <c r="E196" s="21" t="str">
        <f xml:space="preserve"> VLOOKUP(D196,담당자코드!$A$1:$C$8,2,FALSE)</f>
        <v>잔머리 대마왕</v>
      </c>
      <c r="F196" s="21" t="s">
        <v>15</v>
      </c>
      <c r="G196" s="21" t="str">
        <f>VLOOKUP(F196,강의코드!$A$1:$C$12,2,FALSE)</f>
        <v>워드 강좌</v>
      </c>
      <c r="H196" s="21">
        <f>VLOOKUP(F196,강의코드!$A$1:$C$12,3,FALSE)</f>
        <v>100000</v>
      </c>
      <c r="I196" s="22">
        <v>34</v>
      </c>
      <c r="J196">
        <f t="shared" si="8"/>
        <v>3400000</v>
      </c>
    </row>
    <row r="197" spans="1:10">
      <c r="A197" s="23">
        <v>100196</v>
      </c>
      <c r="B197" s="24">
        <v>43983</v>
      </c>
      <c r="C197" s="25">
        <v>6</v>
      </c>
      <c r="D197" s="25">
        <v>1006</v>
      </c>
      <c r="E197" s="21" t="str">
        <f xml:space="preserve"> VLOOKUP(D197,담당자코드!$A$1:$C$8,2,FALSE)</f>
        <v>주변머리 마왕</v>
      </c>
      <c r="F197" s="25" t="s">
        <v>16</v>
      </c>
      <c r="G197" s="21" t="str">
        <f>VLOOKUP(F197,강의코드!$A$1:$C$12,2,FALSE)</f>
        <v>업무자동화 강좌</v>
      </c>
      <c r="H197" s="21">
        <f>VLOOKUP(F197,강의코드!$A$1:$C$12,3,FALSE)</f>
        <v>200000</v>
      </c>
      <c r="I197" s="26">
        <v>25</v>
      </c>
      <c r="J197">
        <f t="shared" si="8"/>
        <v>5000000</v>
      </c>
    </row>
    <row r="198" spans="1:10">
      <c r="A198" s="19">
        <v>100197</v>
      </c>
      <c r="B198" s="20">
        <v>43983</v>
      </c>
      <c r="C198" s="21">
        <v>2</v>
      </c>
      <c r="D198" s="21">
        <v>1002</v>
      </c>
      <c r="E198" s="21" t="str">
        <f xml:space="preserve"> VLOOKUP(D198,담당자코드!$A$1:$C$8,2,FALSE)</f>
        <v>큰머리 마왕</v>
      </c>
      <c r="F198" s="21" t="s">
        <v>28</v>
      </c>
      <c r="G198" s="21" t="str">
        <f>VLOOKUP(F198,강의코드!$A$1:$C$12,2,FALSE)</f>
        <v>파워포인트 강좌</v>
      </c>
      <c r="H198" s="21">
        <f>VLOOKUP(F198,강의코드!$A$1:$C$12,3,FALSE)</f>
        <v>100000</v>
      </c>
      <c r="I198" s="22">
        <v>40</v>
      </c>
      <c r="J198">
        <f t="shared" si="8"/>
        <v>4000000</v>
      </c>
    </row>
    <row r="199" spans="1:10">
      <c r="A199" s="23">
        <v>100198</v>
      </c>
      <c r="B199" s="24">
        <v>43983</v>
      </c>
      <c r="C199" s="25">
        <v>1</v>
      </c>
      <c r="D199" s="25">
        <v>1001</v>
      </c>
      <c r="E199" s="21" t="str">
        <f xml:space="preserve"> VLOOKUP(D199,담당자코드!$A$1:$C$8,2,FALSE)</f>
        <v>잔머리 대마왕</v>
      </c>
      <c r="F199" s="25" t="s">
        <v>29</v>
      </c>
      <c r="G199" s="21" t="str">
        <f>VLOOKUP(F199,강의코드!$A$1:$C$12,2,FALSE)</f>
        <v>RPA 강좌</v>
      </c>
      <c r="H199" s="21">
        <f>VLOOKUP(F199,강의코드!$A$1:$C$12,3,FALSE)</f>
        <v>100000</v>
      </c>
      <c r="I199" s="26">
        <v>29</v>
      </c>
      <c r="J199">
        <f t="shared" si="8"/>
        <v>2900000</v>
      </c>
    </row>
    <row r="200" spans="1:10">
      <c r="A200" s="19">
        <v>100199</v>
      </c>
      <c r="B200" s="20">
        <v>44013</v>
      </c>
      <c r="C200" s="21">
        <v>3</v>
      </c>
      <c r="D200" s="21">
        <v>1003</v>
      </c>
      <c r="E200" s="21" t="str">
        <f xml:space="preserve"> VLOOKUP(D200,담당자코드!$A$1:$C$8,2,FALSE)</f>
        <v>일머리 마왕</v>
      </c>
      <c r="F200" s="21" t="s">
        <v>8</v>
      </c>
      <c r="G200" s="21" t="str">
        <f>VLOOKUP(F200,강의코드!$A$1:$C$12,2,FALSE)</f>
        <v>엑셀 강좌</v>
      </c>
      <c r="H200" s="21">
        <f>VLOOKUP(F200,강의코드!$A$1:$C$12,3,FALSE)</f>
        <v>100000</v>
      </c>
      <c r="I200" s="22">
        <v>50</v>
      </c>
      <c r="J200">
        <f t="shared" si="8"/>
        <v>5000000</v>
      </c>
    </row>
    <row r="201" spans="1:10">
      <c r="A201" s="23">
        <v>100200</v>
      </c>
      <c r="B201" s="24">
        <v>44013</v>
      </c>
      <c r="C201" s="25">
        <v>2</v>
      </c>
      <c r="D201" s="25">
        <v>1002</v>
      </c>
      <c r="E201" s="21" t="str">
        <f xml:space="preserve"> VLOOKUP(D201,담당자코드!$A$1:$C$8,2,FALSE)</f>
        <v>큰머리 마왕</v>
      </c>
      <c r="F201" s="25" t="s">
        <v>9</v>
      </c>
      <c r="G201" s="21" t="str">
        <f>VLOOKUP(F201,강의코드!$A$1:$C$12,2,FALSE)</f>
        <v>파이썬 강좌</v>
      </c>
      <c r="H201" s="21">
        <f>VLOOKUP(F201,강의코드!$A$1:$C$12,3,FALSE)</f>
        <v>200000</v>
      </c>
      <c r="I201" s="26">
        <v>33</v>
      </c>
      <c r="J201">
        <f t="shared" si="8"/>
        <v>6600000</v>
      </c>
    </row>
    <row r="202" spans="1:10">
      <c r="A202" s="19">
        <v>100201</v>
      </c>
      <c r="B202" s="20">
        <v>44013</v>
      </c>
      <c r="C202" s="21">
        <v>1</v>
      </c>
      <c r="D202" s="21">
        <v>1001</v>
      </c>
      <c r="E202" s="21" t="str">
        <f xml:space="preserve"> VLOOKUP(D202,담당자코드!$A$1:$C$8,2,FALSE)</f>
        <v>잔머리 대마왕</v>
      </c>
      <c r="F202" s="21" t="s">
        <v>10</v>
      </c>
      <c r="G202" s="21" t="str">
        <f>VLOOKUP(F202,강의코드!$A$1:$C$12,2,FALSE)</f>
        <v>BigData 강좌</v>
      </c>
      <c r="H202" s="21">
        <f>VLOOKUP(F202,강의코드!$A$1:$C$12,3,FALSE)</f>
        <v>200000</v>
      </c>
      <c r="I202" s="22">
        <v>49</v>
      </c>
      <c r="J202">
        <f t="shared" si="8"/>
        <v>9800000</v>
      </c>
    </row>
    <row r="203" spans="1:10">
      <c r="A203" s="23">
        <v>100202</v>
      </c>
      <c r="B203" s="24">
        <v>44013</v>
      </c>
      <c r="C203" s="25">
        <v>1</v>
      </c>
      <c r="D203" s="25">
        <v>1001</v>
      </c>
      <c r="E203" s="21" t="str">
        <f xml:space="preserve"> VLOOKUP(D203,담당자코드!$A$1:$C$8,2,FALSE)</f>
        <v>잔머리 대마왕</v>
      </c>
      <c r="F203" s="25" t="s">
        <v>11</v>
      </c>
      <c r="G203" s="21" t="str">
        <f>VLOOKUP(F203,강의코드!$A$1:$C$12,2,FALSE)</f>
        <v>웹크롤링 강좌</v>
      </c>
      <c r="H203" s="21">
        <f>VLOOKUP(F203,강의코드!$A$1:$C$12,3,FALSE)</f>
        <v>150000</v>
      </c>
      <c r="I203" s="26">
        <v>54</v>
      </c>
      <c r="J203">
        <f t="shared" si="8"/>
        <v>8100000</v>
      </c>
    </row>
    <row r="204" spans="1:10">
      <c r="A204" s="19">
        <v>100203</v>
      </c>
      <c r="B204" s="20">
        <v>44013</v>
      </c>
      <c r="C204" s="21">
        <v>2</v>
      </c>
      <c r="D204" s="21">
        <v>1002</v>
      </c>
      <c r="E204" s="21" t="str">
        <f xml:space="preserve"> VLOOKUP(D204,담당자코드!$A$1:$C$8,2,FALSE)</f>
        <v>큰머리 마왕</v>
      </c>
      <c r="F204" s="21" t="s">
        <v>12</v>
      </c>
      <c r="G204" s="21" t="str">
        <f>VLOOKUP(F204,강의코드!$A$1:$C$12,2,FALSE)</f>
        <v>Digital Twin 강좌</v>
      </c>
      <c r="H204" s="21">
        <f>VLOOKUP(F204,강의코드!$A$1:$C$12,3,FALSE)</f>
        <v>200000</v>
      </c>
      <c r="I204" s="22">
        <v>38</v>
      </c>
      <c r="J204">
        <f t="shared" si="8"/>
        <v>7600000</v>
      </c>
    </row>
    <row r="205" spans="1:10">
      <c r="A205" s="23">
        <v>100204</v>
      </c>
      <c r="B205" s="24">
        <v>44013</v>
      </c>
      <c r="C205" s="25">
        <v>1</v>
      </c>
      <c r="D205" s="25">
        <v>1001</v>
      </c>
      <c r="E205" s="21" t="str">
        <f xml:space="preserve"> VLOOKUP(D205,담당자코드!$A$1:$C$8,2,FALSE)</f>
        <v>잔머리 대마왕</v>
      </c>
      <c r="F205" s="25" t="s">
        <v>13</v>
      </c>
      <c r="G205" s="21" t="str">
        <f>VLOOKUP(F205,강의코드!$A$1:$C$12,2,FALSE)</f>
        <v>AI 강좌</v>
      </c>
      <c r="H205" s="21">
        <f>VLOOKUP(F205,강의코드!$A$1:$C$12,3,FALSE)</f>
        <v>200000</v>
      </c>
      <c r="I205" s="26">
        <v>44</v>
      </c>
      <c r="J205">
        <f t="shared" si="8"/>
        <v>8800000</v>
      </c>
    </row>
    <row r="206" spans="1:10">
      <c r="A206" s="19">
        <v>100205</v>
      </c>
      <c r="B206" s="20">
        <v>44013</v>
      </c>
      <c r="C206" s="21">
        <v>1</v>
      </c>
      <c r="D206" s="21">
        <v>1001</v>
      </c>
      <c r="E206" s="21" t="str">
        <f xml:space="preserve"> VLOOKUP(D206,담당자코드!$A$1:$C$8,2,FALSE)</f>
        <v>잔머리 대마왕</v>
      </c>
      <c r="F206" s="21" t="s">
        <v>14</v>
      </c>
      <c r="G206" s="21" t="str">
        <f>VLOOKUP(F206,강의코드!$A$1:$C$12,2,FALSE)</f>
        <v>통합 오피스 강좌</v>
      </c>
      <c r="H206" s="21">
        <f>VLOOKUP(F206,강의코드!$A$1:$C$12,3,FALSE)</f>
        <v>150000</v>
      </c>
      <c r="I206" s="22">
        <v>56</v>
      </c>
      <c r="J206">
        <f t="shared" si="8"/>
        <v>8400000</v>
      </c>
    </row>
    <row r="207" spans="1:10">
      <c r="A207" s="23">
        <v>100206</v>
      </c>
      <c r="B207" s="24">
        <v>44013</v>
      </c>
      <c r="C207" s="25">
        <v>1</v>
      </c>
      <c r="D207" s="25">
        <v>1001</v>
      </c>
      <c r="E207" s="21" t="str">
        <f xml:space="preserve"> VLOOKUP(D207,담당자코드!$A$1:$C$8,2,FALSE)</f>
        <v>잔머리 대마왕</v>
      </c>
      <c r="F207" s="25" t="s">
        <v>15</v>
      </c>
      <c r="G207" s="21" t="str">
        <f>VLOOKUP(F207,강의코드!$A$1:$C$12,2,FALSE)</f>
        <v>워드 강좌</v>
      </c>
      <c r="H207" s="21">
        <f>VLOOKUP(F207,강의코드!$A$1:$C$12,3,FALSE)</f>
        <v>100000</v>
      </c>
      <c r="I207" s="26">
        <v>43</v>
      </c>
      <c r="J207">
        <f t="shared" si="8"/>
        <v>4300000</v>
      </c>
    </row>
    <row r="208" spans="1:10">
      <c r="A208" s="19">
        <v>100207</v>
      </c>
      <c r="B208" s="20">
        <v>44013</v>
      </c>
      <c r="C208" s="21">
        <v>1</v>
      </c>
      <c r="D208" s="21">
        <v>1001</v>
      </c>
      <c r="E208" s="21" t="str">
        <f xml:space="preserve"> VLOOKUP(D208,담당자코드!$A$1:$C$8,2,FALSE)</f>
        <v>잔머리 대마왕</v>
      </c>
      <c r="F208" s="21" t="s">
        <v>16</v>
      </c>
      <c r="G208" s="21" t="str">
        <f>VLOOKUP(F208,강의코드!$A$1:$C$12,2,FALSE)</f>
        <v>업무자동화 강좌</v>
      </c>
      <c r="H208" s="21">
        <f>VLOOKUP(F208,강의코드!$A$1:$C$12,3,FALSE)</f>
        <v>200000</v>
      </c>
      <c r="I208" s="22">
        <v>63</v>
      </c>
      <c r="J208">
        <f t="shared" si="8"/>
        <v>12600000</v>
      </c>
    </row>
    <row r="209" spans="1:10">
      <c r="A209" s="23">
        <v>100208</v>
      </c>
      <c r="B209" s="24">
        <v>44013</v>
      </c>
      <c r="C209" s="25">
        <v>2</v>
      </c>
      <c r="D209" s="25">
        <v>1002</v>
      </c>
      <c r="E209" s="21" t="str">
        <f xml:space="preserve"> VLOOKUP(D209,담당자코드!$A$1:$C$8,2,FALSE)</f>
        <v>큰머리 마왕</v>
      </c>
      <c r="F209" s="25" t="s">
        <v>28</v>
      </c>
      <c r="G209" s="21" t="str">
        <f>VLOOKUP(F209,강의코드!$A$1:$C$12,2,FALSE)</f>
        <v>파워포인트 강좌</v>
      </c>
      <c r="H209" s="21">
        <f>VLOOKUP(F209,강의코드!$A$1:$C$12,3,FALSE)</f>
        <v>100000</v>
      </c>
      <c r="I209" s="26">
        <v>25</v>
      </c>
      <c r="J209">
        <f t="shared" si="8"/>
        <v>2500000</v>
      </c>
    </row>
    <row r="210" spans="1:10">
      <c r="A210" s="19">
        <v>100209</v>
      </c>
      <c r="B210" s="20">
        <v>44013</v>
      </c>
      <c r="C210" s="21">
        <v>3</v>
      </c>
      <c r="D210" s="21">
        <v>1003</v>
      </c>
      <c r="E210" s="21" t="str">
        <f xml:space="preserve"> VLOOKUP(D210,담당자코드!$A$1:$C$8,2,FALSE)</f>
        <v>일머리 마왕</v>
      </c>
      <c r="F210" s="21" t="s">
        <v>29</v>
      </c>
      <c r="G210" s="21" t="str">
        <f>VLOOKUP(F210,강의코드!$A$1:$C$12,2,FALSE)</f>
        <v>RPA 강좌</v>
      </c>
      <c r="H210" s="21">
        <f>VLOOKUP(F210,강의코드!$A$1:$C$12,3,FALSE)</f>
        <v>100000</v>
      </c>
      <c r="I210" s="22">
        <v>51</v>
      </c>
      <c r="J210">
        <f t="shared" si="8"/>
        <v>5100000</v>
      </c>
    </row>
    <row r="211" spans="1:10">
      <c r="A211" s="23">
        <v>100210</v>
      </c>
      <c r="B211" s="24">
        <v>44044</v>
      </c>
      <c r="C211" s="25">
        <v>6</v>
      </c>
      <c r="D211" s="25">
        <v>1006</v>
      </c>
      <c r="E211" s="21" t="str">
        <f xml:space="preserve"> VLOOKUP(D211,담당자코드!$A$1:$C$8,2,FALSE)</f>
        <v>주변머리 마왕</v>
      </c>
      <c r="F211" s="25" t="s">
        <v>8</v>
      </c>
      <c r="G211" s="21" t="str">
        <f>VLOOKUP(F211,강의코드!$A$1:$C$12,2,FALSE)</f>
        <v>엑셀 강좌</v>
      </c>
      <c r="H211" s="21">
        <f>VLOOKUP(F211,강의코드!$A$1:$C$12,3,FALSE)</f>
        <v>100000</v>
      </c>
      <c r="I211" s="26">
        <v>29</v>
      </c>
      <c r="J211">
        <f t="shared" si="8"/>
        <v>2900000</v>
      </c>
    </row>
    <row r="212" spans="1:10">
      <c r="A212" s="19">
        <v>100211</v>
      </c>
      <c r="B212" s="20">
        <v>44044</v>
      </c>
      <c r="C212" s="21">
        <v>1</v>
      </c>
      <c r="D212" s="21">
        <v>1001</v>
      </c>
      <c r="E212" s="21" t="str">
        <f xml:space="preserve"> VLOOKUP(D212,담당자코드!$A$1:$C$8,2,FALSE)</f>
        <v>잔머리 대마왕</v>
      </c>
      <c r="F212" s="21" t="s">
        <v>9</v>
      </c>
      <c r="G212" s="21" t="str">
        <f>VLOOKUP(F212,강의코드!$A$1:$C$12,2,FALSE)</f>
        <v>파이썬 강좌</v>
      </c>
      <c r="H212" s="21">
        <f>VLOOKUP(F212,강의코드!$A$1:$C$12,3,FALSE)</f>
        <v>200000</v>
      </c>
      <c r="I212" s="22">
        <v>54</v>
      </c>
      <c r="J212">
        <f t="shared" si="8"/>
        <v>10800000</v>
      </c>
    </row>
    <row r="213" spans="1:10">
      <c r="A213" s="23">
        <v>100212</v>
      </c>
      <c r="B213" s="24">
        <v>44044</v>
      </c>
      <c r="C213" s="25">
        <v>2</v>
      </c>
      <c r="D213" s="25">
        <v>1002</v>
      </c>
      <c r="E213" s="21" t="str">
        <f xml:space="preserve"> VLOOKUP(D213,담당자코드!$A$1:$C$8,2,FALSE)</f>
        <v>큰머리 마왕</v>
      </c>
      <c r="F213" s="25" t="s">
        <v>10</v>
      </c>
      <c r="G213" s="21" t="str">
        <f>VLOOKUP(F213,강의코드!$A$1:$C$12,2,FALSE)</f>
        <v>BigData 강좌</v>
      </c>
      <c r="H213" s="21">
        <f>VLOOKUP(F213,강의코드!$A$1:$C$12,3,FALSE)</f>
        <v>200000</v>
      </c>
      <c r="I213" s="26">
        <v>44</v>
      </c>
      <c r="J213">
        <f t="shared" si="8"/>
        <v>8800000</v>
      </c>
    </row>
    <row r="214" spans="1:10">
      <c r="A214" s="19">
        <v>100213</v>
      </c>
      <c r="B214" s="20">
        <v>44044</v>
      </c>
      <c r="C214" s="21">
        <v>1</v>
      </c>
      <c r="D214" s="21">
        <v>1001</v>
      </c>
      <c r="E214" s="21" t="str">
        <f xml:space="preserve"> VLOOKUP(D214,담당자코드!$A$1:$C$8,2,FALSE)</f>
        <v>잔머리 대마왕</v>
      </c>
      <c r="F214" s="21" t="s">
        <v>11</v>
      </c>
      <c r="G214" s="21" t="str">
        <f>VLOOKUP(F214,강의코드!$A$1:$C$12,2,FALSE)</f>
        <v>웹크롤링 강좌</v>
      </c>
      <c r="H214" s="21">
        <f>VLOOKUP(F214,강의코드!$A$1:$C$12,3,FALSE)</f>
        <v>150000</v>
      </c>
      <c r="I214" s="22">
        <v>57</v>
      </c>
      <c r="J214">
        <f t="shared" si="8"/>
        <v>8550000</v>
      </c>
    </row>
    <row r="215" spans="1:10">
      <c r="A215" s="23">
        <v>100214</v>
      </c>
      <c r="B215" s="24">
        <v>44044</v>
      </c>
      <c r="C215" s="25">
        <v>9</v>
      </c>
      <c r="D215" s="25">
        <v>1007</v>
      </c>
      <c r="E215" s="21" t="str">
        <f xml:space="preserve"> VLOOKUP(D215,담당자코드!$A$1:$C$8,2,FALSE)</f>
        <v>정신머리 마왕</v>
      </c>
      <c r="F215" s="25" t="s">
        <v>12</v>
      </c>
      <c r="G215" s="21" t="str">
        <f>VLOOKUP(F215,강의코드!$A$1:$C$12,2,FALSE)</f>
        <v>Digital Twin 강좌</v>
      </c>
      <c r="H215" s="21">
        <f>VLOOKUP(F215,강의코드!$A$1:$C$12,3,FALSE)</f>
        <v>200000</v>
      </c>
      <c r="I215" s="26">
        <v>35</v>
      </c>
      <c r="J215">
        <f t="shared" si="8"/>
        <v>7000000</v>
      </c>
    </row>
    <row r="216" spans="1:10">
      <c r="A216" s="19">
        <v>100215</v>
      </c>
      <c r="B216" s="20">
        <v>44044</v>
      </c>
      <c r="C216" s="21">
        <v>4</v>
      </c>
      <c r="D216" s="21">
        <v>1004</v>
      </c>
      <c r="E216" s="21" t="str">
        <f xml:space="preserve"> VLOOKUP(D216,담당자코드!$A$1:$C$8,2,FALSE)</f>
        <v>거머리 마왕</v>
      </c>
      <c r="F216" s="21" t="s">
        <v>13</v>
      </c>
      <c r="G216" s="21" t="str">
        <f>VLOOKUP(F216,강의코드!$A$1:$C$12,2,FALSE)</f>
        <v>AI 강좌</v>
      </c>
      <c r="H216" s="21">
        <f>VLOOKUP(F216,강의코드!$A$1:$C$12,3,FALSE)</f>
        <v>200000</v>
      </c>
      <c r="I216" s="22">
        <v>32</v>
      </c>
      <c r="J216">
        <f t="shared" si="8"/>
        <v>6400000</v>
      </c>
    </row>
    <row r="217" spans="1:10">
      <c r="A217" s="23">
        <v>100216</v>
      </c>
      <c r="B217" s="24">
        <v>44044</v>
      </c>
      <c r="C217" s="25">
        <v>1</v>
      </c>
      <c r="D217" s="25">
        <v>1001</v>
      </c>
      <c r="E217" s="21" t="str">
        <f xml:space="preserve"> VLOOKUP(D217,담당자코드!$A$1:$C$8,2,FALSE)</f>
        <v>잔머리 대마왕</v>
      </c>
      <c r="F217" s="25" t="s">
        <v>14</v>
      </c>
      <c r="G217" s="21" t="str">
        <f>VLOOKUP(F217,강의코드!$A$1:$C$12,2,FALSE)</f>
        <v>통합 오피스 강좌</v>
      </c>
      <c r="H217" s="21">
        <f>VLOOKUP(F217,강의코드!$A$1:$C$12,3,FALSE)</f>
        <v>150000</v>
      </c>
      <c r="I217" s="26">
        <v>63</v>
      </c>
      <c r="J217">
        <f t="shared" si="8"/>
        <v>9450000</v>
      </c>
    </row>
    <row r="218" spans="1:10">
      <c r="A218" s="19">
        <v>100217</v>
      </c>
      <c r="B218" s="20">
        <v>44044</v>
      </c>
      <c r="C218" s="21">
        <v>1</v>
      </c>
      <c r="D218" s="21">
        <v>1001</v>
      </c>
      <c r="E218" s="21" t="str">
        <f xml:space="preserve"> VLOOKUP(D218,담당자코드!$A$1:$C$8,2,FALSE)</f>
        <v>잔머리 대마왕</v>
      </c>
      <c r="F218" s="21" t="s">
        <v>15</v>
      </c>
      <c r="G218" s="21" t="str">
        <f>VLOOKUP(F218,강의코드!$A$1:$C$12,2,FALSE)</f>
        <v>워드 강좌</v>
      </c>
      <c r="H218" s="21">
        <f>VLOOKUP(F218,강의코드!$A$1:$C$12,3,FALSE)</f>
        <v>100000</v>
      </c>
      <c r="I218" s="22">
        <v>44</v>
      </c>
      <c r="J218">
        <f t="shared" si="8"/>
        <v>4400000</v>
      </c>
    </row>
    <row r="219" spans="1:10">
      <c r="A219" s="23">
        <v>100218</v>
      </c>
      <c r="B219" s="24">
        <v>44044</v>
      </c>
      <c r="C219" s="25">
        <v>2</v>
      </c>
      <c r="D219" s="25">
        <v>1002</v>
      </c>
      <c r="E219" s="21" t="str">
        <f xml:space="preserve"> VLOOKUP(D219,담당자코드!$A$1:$C$8,2,FALSE)</f>
        <v>큰머리 마왕</v>
      </c>
      <c r="F219" s="25" t="s">
        <v>16</v>
      </c>
      <c r="G219" s="21" t="str">
        <f>VLOOKUP(F219,강의코드!$A$1:$C$12,2,FALSE)</f>
        <v>업무자동화 강좌</v>
      </c>
      <c r="H219" s="21">
        <f>VLOOKUP(F219,강의코드!$A$1:$C$12,3,FALSE)</f>
        <v>200000</v>
      </c>
      <c r="I219" s="26">
        <v>39</v>
      </c>
      <c r="J219">
        <f t="shared" si="8"/>
        <v>7800000</v>
      </c>
    </row>
    <row r="220" spans="1:10">
      <c r="A220" s="19">
        <v>100219</v>
      </c>
      <c r="B220" s="20">
        <v>44044</v>
      </c>
      <c r="C220" s="21">
        <v>2</v>
      </c>
      <c r="D220" s="21">
        <v>1002</v>
      </c>
      <c r="E220" s="21" t="str">
        <f xml:space="preserve"> VLOOKUP(D220,담당자코드!$A$1:$C$8,2,FALSE)</f>
        <v>큰머리 마왕</v>
      </c>
      <c r="F220" s="21" t="s">
        <v>28</v>
      </c>
      <c r="G220" s="21" t="str">
        <f>VLOOKUP(F220,강의코드!$A$1:$C$12,2,FALSE)</f>
        <v>파워포인트 강좌</v>
      </c>
      <c r="H220" s="21">
        <f>VLOOKUP(F220,강의코드!$A$1:$C$12,3,FALSE)</f>
        <v>100000</v>
      </c>
      <c r="I220" s="22">
        <v>51</v>
      </c>
      <c r="J220">
        <f t="shared" si="8"/>
        <v>5100000</v>
      </c>
    </row>
    <row r="221" spans="1:10">
      <c r="A221" s="23">
        <v>100220</v>
      </c>
      <c r="B221" s="24">
        <v>44044</v>
      </c>
      <c r="C221" s="25">
        <v>2</v>
      </c>
      <c r="D221" s="25">
        <v>1002</v>
      </c>
      <c r="E221" s="21" t="str">
        <f xml:space="preserve"> VLOOKUP(D221,담당자코드!$A$1:$C$8,2,FALSE)</f>
        <v>큰머리 마왕</v>
      </c>
      <c r="F221" s="25" t="s">
        <v>29</v>
      </c>
      <c r="G221" s="21" t="str">
        <f>VLOOKUP(F221,강의코드!$A$1:$C$12,2,FALSE)</f>
        <v>RPA 강좌</v>
      </c>
      <c r="H221" s="21">
        <f>VLOOKUP(F221,강의코드!$A$1:$C$12,3,FALSE)</f>
        <v>100000</v>
      </c>
      <c r="I221" s="26">
        <v>49</v>
      </c>
      <c r="J221">
        <f t="shared" si="8"/>
        <v>4900000</v>
      </c>
    </row>
    <row r="222" spans="1:10">
      <c r="A222" s="19">
        <v>100221</v>
      </c>
      <c r="B222" s="20">
        <v>44075</v>
      </c>
      <c r="C222" s="21">
        <v>1</v>
      </c>
      <c r="D222" s="21">
        <v>1001</v>
      </c>
      <c r="E222" s="21" t="str">
        <f xml:space="preserve"> VLOOKUP(D222,담당자코드!$A$1:$C$8,2,FALSE)</f>
        <v>잔머리 대마왕</v>
      </c>
      <c r="F222" s="21" t="s">
        <v>8</v>
      </c>
      <c r="G222" s="21" t="str">
        <f>VLOOKUP(F222,강의코드!$A$1:$C$12,2,FALSE)</f>
        <v>엑셀 강좌</v>
      </c>
      <c r="H222" s="21">
        <f>VLOOKUP(F222,강의코드!$A$1:$C$12,3,FALSE)</f>
        <v>100000</v>
      </c>
      <c r="I222" s="22">
        <v>43</v>
      </c>
      <c r="J222">
        <f t="shared" si="8"/>
        <v>4300000</v>
      </c>
    </row>
    <row r="223" spans="1:10">
      <c r="A223" s="23">
        <v>100222</v>
      </c>
      <c r="B223" s="24">
        <v>44075</v>
      </c>
      <c r="C223" s="25">
        <v>4</v>
      </c>
      <c r="D223" s="25">
        <v>1004</v>
      </c>
      <c r="E223" s="21" t="str">
        <f xml:space="preserve"> VLOOKUP(D223,담당자코드!$A$1:$C$8,2,FALSE)</f>
        <v>거머리 마왕</v>
      </c>
      <c r="F223" s="25" t="s">
        <v>9</v>
      </c>
      <c r="G223" s="21" t="str">
        <f>VLOOKUP(F223,강의코드!$A$1:$C$12,2,FALSE)</f>
        <v>파이썬 강좌</v>
      </c>
      <c r="H223" s="21">
        <f>VLOOKUP(F223,강의코드!$A$1:$C$12,3,FALSE)</f>
        <v>200000</v>
      </c>
      <c r="I223" s="26">
        <v>29</v>
      </c>
      <c r="J223">
        <f t="shared" si="8"/>
        <v>5800000</v>
      </c>
    </row>
    <row r="224" spans="1:10">
      <c r="A224" s="19">
        <v>100223</v>
      </c>
      <c r="B224" s="20">
        <v>44075</v>
      </c>
      <c r="C224" s="21">
        <v>1</v>
      </c>
      <c r="D224" s="21">
        <v>1001</v>
      </c>
      <c r="E224" s="21" t="str">
        <f xml:space="preserve"> VLOOKUP(D224,담당자코드!$A$1:$C$8,2,FALSE)</f>
        <v>잔머리 대마왕</v>
      </c>
      <c r="F224" s="21" t="s">
        <v>10</v>
      </c>
      <c r="G224" s="21" t="str">
        <f>VLOOKUP(F224,강의코드!$A$1:$C$12,2,FALSE)</f>
        <v>BigData 강좌</v>
      </c>
      <c r="H224" s="21">
        <f>VLOOKUP(F224,강의코드!$A$1:$C$12,3,FALSE)</f>
        <v>200000</v>
      </c>
      <c r="I224" s="22">
        <v>44</v>
      </c>
      <c r="J224">
        <f t="shared" si="8"/>
        <v>8800000</v>
      </c>
    </row>
    <row r="225" spans="1:10">
      <c r="A225" s="23">
        <v>100224</v>
      </c>
      <c r="B225" s="24">
        <v>44075</v>
      </c>
      <c r="C225" s="25">
        <v>6</v>
      </c>
      <c r="D225" s="25">
        <v>1006</v>
      </c>
      <c r="E225" s="21" t="str">
        <f xml:space="preserve"> VLOOKUP(D225,담당자코드!$A$1:$C$8,2,FALSE)</f>
        <v>주변머리 마왕</v>
      </c>
      <c r="F225" s="25" t="s">
        <v>11</v>
      </c>
      <c r="G225" s="21" t="str">
        <f>VLOOKUP(F225,강의코드!$A$1:$C$12,2,FALSE)</f>
        <v>웹크롤링 강좌</v>
      </c>
      <c r="H225" s="21">
        <f>VLOOKUP(F225,강의코드!$A$1:$C$12,3,FALSE)</f>
        <v>150000</v>
      </c>
      <c r="I225" s="26">
        <v>35</v>
      </c>
      <c r="J225">
        <f t="shared" si="8"/>
        <v>5250000</v>
      </c>
    </row>
    <row r="226" spans="1:10">
      <c r="A226" s="19">
        <v>100225</v>
      </c>
      <c r="B226" s="20">
        <v>44075</v>
      </c>
      <c r="C226" s="21">
        <v>1</v>
      </c>
      <c r="D226" s="21">
        <v>1001</v>
      </c>
      <c r="E226" s="21" t="str">
        <f xml:space="preserve"> VLOOKUP(D226,담당자코드!$A$1:$C$8,2,FALSE)</f>
        <v>잔머리 대마왕</v>
      </c>
      <c r="F226" s="21" t="s">
        <v>12</v>
      </c>
      <c r="G226" s="21" t="str">
        <f>VLOOKUP(F226,강의코드!$A$1:$C$12,2,FALSE)</f>
        <v>Digital Twin 강좌</v>
      </c>
      <c r="H226" s="21">
        <f>VLOOKUP(F226,강의코드!$A$1:$C$12,3,FALSE)</f>
        <v>200000</v>
      </c>
      <c r="I226" s="22">
        <v>61</v>
      </c>
      <c r="J226">
        <f t="shared" si="8"/>
        <v>12200000</v>
      </c>
    </row>
    <row r="227" spans="1:10">
      <c r="A227" s="23">
        <v>100226</v>
      </c>
      <c r="B227" s="24">
        <v>44075</v>
      </c>
      <c r="C227" s="25">
        <v>6</v>
      </c>
      <c r="D227" s="25">
        <v>1006</v>
      </c>
      <c r="E227" s="21" t="str">
        <f xml:space="preserve"> VLOOKUP(D227,담당자코드!$A$1:$C$8,2,FALSE)</f>
        <v>주변머리 마왕</v>
      </c>
      <c r="F227" s="25" t="s">
        <v>13</v>
      </c>
      <c r="G227" s="21" t="str">
        <f>VLOOKUP(F227,강의코드!$A$1:$C$12,2,FALSE)</f>
        <v>AI 강좌</v>
      </c>
      <c r="H227" s="21">
        <f>VLOOKUP(F227,강의코드!$A$1:$C$12,3,FALSE)</f>
        <v>200000</v>
      </c>
      <c r="I227" s="26">
        <v>37</v>
      </c>
      <c r="J227">
        <f t="shared" si="8"/>
        <v>7400000</v>
      </c>
    </row>
    <row r="228" spans="1:10">
      <c r="A228" s="19">
        <v>100227</v>
      </c>
      <c r="B228" s="20">
        <v>44075</v>
      </c>
      <c r="C228" s="21">
        <v>3</v>
      </c>
      <c r="D228" s="21">
        <v>1003</v>
      </c>
      <c r="E228" s="21" t="str">
        <f xml:space="preserve"> VLOOKUP(D228,담당자코드!$A$1:$C$8,2,FALSE)</f>
        <v>일머리 마왕</v>
      </c>
      <c r="F228" s="21" t="s">
        <v>14</v>
      </c>
      <c r="G228" s="21" t="str">
        <f>VLOOKUP(F228,강의코드!$A$1:$C$12,2,FALSE)</f>
        <v>통합 오피스 강좌</v>
      </c>
      <c r="H228" s="21">
        <f>VLOOKUP(F228,강의코드!$A$1:$C$12,3,FALSE)</f>
        <v>150000</v>
      </c>
      <c r="I228" s="22">
        <v>47</v>
      </c>
      <c r="J228">
        <f t="shared" si="8"/>
        <v>7050000</v>
      </c>
    </row>
    <row r="229" spans="1:10">
      <c r="A229" s="23">
        <v>100228</v>
      </c>
      <c r="B229" s="24">
        <v>44075</v>
      </c>
      <c r="C229" s="25">
        <v>2</v>
      </c>
      <c r="D229" s="25">
        <v>1002</v>
      </c>
      <c r="E229" s="21" t="str">
        <f xml:space="preserve"> VLOOKUP(D229,담당자코드!$A$1:$C$8,2,FALSE)</f>
        <v>큰머리 마왕</v>
      </c>
      <c r="F229" s="25" t="s">
        <v>15</v>
      </c>
      <c r="G229" s="21" t="str">
        <f>VLOOKUP(F229,강의코드!$A$1:$C$12,2,FALSE)</f>
        <v>워드 강좌</v>
      </c>
      <c r="H229" s="21">
        <f>VLOOKUP(F229,강의코드!$A$1:$C$12,3,FALSE)</f>
        <v>100000</v>
      </c>
      <c r="I229" s="26">
        <v>59</v>
      </c>
      <c r="J229">
        <f t="shared" si="8"/>
        <v>5900000</v>
      </c>
    </row>
    <row r="230" spans="1:10">
      <c r="A230" s="19">
        <v>100229</v>
      </c>
      <c r="B230" s="20">
        <v>44075</v>
      </c>
      <c r="C230" s="21">
        <v>2</v>
      </c>
      <c r="D230" s="21">
        <v>1002</v>
      </c>
      <c r="E230" s="21" t="str">
        <f xml:space="preserve"> VLOOKUP(D230,담당자코드!$A$1:$C$8,2,FALSE)</f>
        <v>큰머리 마왕</v>
      </c>
      <c r="F230" s="21" t="s">
        <v>16</v>
      </c>
      <c r="G230" s="21" t="str">
        <f>VLOOKUP(F230,강의코드!$A$1:$C$12,2,FALSE)</f>
        <v>업무자동화 강좌</v>
      </c>
      <c r="H230" s="21">
        <f>VLOOKUP(F230,강의코드!$A$1:$C$12,3,FALSE)</f>
        <v>200000</v>
      </c>
      <c r="I230" s="22">
        <v>24</v>
      </c>
      <c r="J230">
        <f t="shared" si="8"/>
        <v>4800000</v>
      </c>
    </row>
    <row r="231" spans="1:10">
      <c r="A231" s="23">
        <v>100230</v>
      </c>
      <c r="B231" s="24">
        <v>44075</v>
      </c>
      <c r="C231" s="25">
        <v>1</v>
      </c>
      <c r="D231" s="25">
        <v>1001</v>
      </c>
      <c r="E231" s="21" t="str">
        <f xml:space="preserve"> VLOOKUP(D231,담당자코드!$A$1:$C$8,2,FALSE)</f>
        <v>잔머리 대마왕</v>
      </c>
      <c r="F231" s="25" t="s">
        <v>28</v>
      </c>
      <c r="G231" s="21" t="str">
        <f>VLOOKUP(F231,강의코드!$A$1:$C$12,2,FALSE)</f>
        <v>파워포인트 강좌</v>
      </c>
      <c r="H231" s="21">
        <f>VLOOKUP(F231,강의코드!$A$1:$C$12,3,FALSE)</f>
        <v>100000</v>
      </c>
      <c r="I231" s="26">
        <v>39</v>
      </c>
      <c r="J231">
        <f t="shared" si="8"/>
        <v>3900000</v>
      </c>
    </row>
    <row r="232" spans="1:10">
      <c r="A232" s="19">
        <v>100231</v>
      </c>
      <c r="B232" s="20">
        <v>44075</v>
      </c>
      <c r="C232" s="21">
        <v>1</v>
      </c>
      <c r="D232" s="21">
        <v>1001</v>
      </c>
      <c r="E232" s="21" t="str">
        <f xml:space="preserve"> VLOOKUP(D232,담당자코드!$A$1:$C$8,2,FALSE)</f>
        <v>잔머리 대마왕</v>
      </c>
      <c r="F232" s="21" t="s">
        <v>29</v>
      </c>
      <c r="G232" s="21" t="str">
        <f>VLOOKUP(F232,강의코드!$A$1:$C$12,2,FALSE)</f>
        <v>RPA 강좌</v>
      </c>
      <c r="H232" s="21">
        <f>VLOOKUP(F232,강의코드!$A$1:$C$12,3,FALSE)</f>
        <v>100000</v>
      </c>
      <c r="I232" s="22">
        <v>58</v>
      </c>
      <c r="J232">
        <f t="shared" si="8"/>
        <v>5800000</v>
      </c>
    </row>
    <row r="233" spans="1:10">
      <c r="A233" s="23">
        <v>100232</v>
      </c>
      <c r="B233" s="24">
        <v>44105</v>
      </c>
      <c r="C233" s="25">
        <v>1</v>
      </c>
      <c r="D233" s="25">
        <v>1001</v>
      </c>
      <c r="E233" s="21" t="str">
        <f xml:space="preserve"> VLOOKUP(D233,담당자코드!$A$1:$C$8,2,FALSE)</f>
        <v>잔머리 대마왕</v>
      </c>
      <c r="F233" s="25" t="s">
        <v>8</v>
      </c>
      <c r="G233" s="21" t="str">
        <f>VLOOKUP(F233,강의코드!$A$1:$C$12,2,FALSE)</f>
        <v>엑셀 강좌</v>
      </c>
      <c r="H233" s="21">
        <f>VLOOKUP(F233,강의코드!$A$1:$C$12,3,FALSE)</f>
        <v>100000</v>
      </c>
      <c r="I233" s="26">
        <v>44</v>
      </c>
      <c r="J233">
        <f t="shared" si="8"/>
        <v>4400000</v>
      </c>
    </row>
    <row r="234" spans="1:10">
      <c r="A234" s="19">
        <v>100233</v>
      </c>
      <c r="B234" s="20">
        <v>44105</v>
      </c>
      <c r="C234" s="21">
        <v>4</v>
      </c>
      <c r="D234" s="21">
        <v>1004</v>
      </c>
      <c r="E234" s="21" t="str">
        <f xml:space="preserve"> VLOOKUP(D234,담당자코드!$A$1:$C$8,2,FALSE)</f>
        <v>거머리 마왕</v>
      </c>
      <c r="F234" s="21" t="s">
        <v>9</v>
      </c>
      <c r="G234" s="21" t="str">
        <f>VLOOKUP(F234,강의코드!$A$1:$C$12,2,FALSE)</f>
        <v>파이썬 강좌</v>
      </c>
      <c r="H234" s="21">
        <f>VLOOKUP(F234,강의코드!$A$1:$C$12,3,FALSE)</f>
        <v>200000</v>
      </c>
      <c r="I234" s="22">
        <v>35</v>
      </c>
      <c r="J234">
        <f t="shared" si="8"/>
        <v>7000000</v>
      </c>
    </row>
    <row r="235" spans="1:10">
      <c r="A235" s="23">
        <v>100234</v>
      </c>
      <c r="B235" s="24">
        <v>44105</v>
      </c>
      <c r="C235" s="25">
        <v>1</v>
      </c>
      <c r="D235" s="25">
        <v>1001</v>
      </c>
      <c r="E235" s="21" t="str">
        <f xml:space="preserve"> VLOOKUP(D235,담당자코드!$A$1:$C$8,2,FALSE)</f>
        <v>잔머리 대마왕</v>
      </c>
      <c r="F235" s="25" t="s">
        <v>10</v>
      </c>
      <c r="G235" s="21" t="str">
        <f>VLOOKUP(F235,강의코드!$A$1:$C$12,2,FALSE)</f>
        <v>BigData 강좌</v>
      </c>
      <c r="H235" s="21">
        <f>VLOOKUP(F235,강의코드!$A$1:$C$12,3,FALSE)</f>
        <v>200000</v>
      </c>
      <c r="I235" s="26">
        <v>39</v>
      </c>
      <c r="J235">
        <f t="shared" si="8"/>
        <v>7800000</v>
      </c>
    </row>
    <row r="236" spans="1:10">
      <c r="A236" s="19">
        <v>100235</v>
      </c>
      <c r="B236" s="20">
        <v>44105</v>
      </c>
      <c r="C236" s="21">
        <v>4</v>
      </c>
      <c r="D236" s="21">
        <v>1004</v>
      </c>
      <c r="E236" s="21" t="str">
        <f xml:space="preserve"> VLOOKUP(D236,담당자코드!$A$1:$C$8,2,FALSE)</f>
        <v>거머리 마왕</v>
      </c>
      <c r="F236" s="21" t="s">
        <v>11</v>
      </c>
      <c r="G236" s="21" t="str">
        <f>VLOOKUP(F236,강의코드!$A$1:$C$12,2,FALSE)</f>
        <v>웹크롤링 강좌</v>
      </c>
      <c r="H236" s="21">
        <f>VLOOKUP(F236,강의코드!$A$1:$C$12,3,FALSE)</f>
        <v>150000</v>
      </c>
      <c r="I236" s="22">
        <v>21</v>
      </c>
      <c r="J236">
        <f t="shared" si="8"/>
        <v>3150000</v>
      </c>
    </row>
    <row r="237" spans="1:10">
      <c r="A237" s="23">
        <v>100236</v>
      </c>
      <c r="B237" s="24">
        <v>44105</v>
      </c>
      <c r="C237" s="25">
        <v>4</v>
      </c>
      <c r="D237" s="25">
        <v>1004</v>
      </c>
      <c r="E237" s="21" t="str">
        <f xml:space="preserve"> VLOOKUP(D237,담당자코드!$A$1:$C$8,2,FALSE)</f>
        <v>거머리 마왕</v>
      </c>
      <c r="F237" s="25" t="s">
        <v>12</v>
      </c>
      <c r="G237" s="21" t="str">
        <f>VLOOKUP(F237,강의코드!$A$1:$C$12,2,FALSE)</f>
        <v>Digital Twin 강좌</v>
      </c>
      <c r="H237" s="21">
        <f>VLOOKUP(F237,강의코드!$A$1:$C$12,3,FALSE)</f>
        <v>200000</v>
      </c>
      <c r="I237" s="26">
        <v>17</v>
      </c>
      <c r="J237">
        <f t="shared" si="8"/>
        <v>3400000</v>
      </c>
    </row>
    <row r="238" spans="1:10">
      <c r="A238" s="19">
        <v>100237</v>
      </c>
      <c r="B238" s="20">
        <v>44105</v>
      </c>
      <c r="C238" s="21">
        <v>6</v>
      </c>
      <c r="D238" s="21">
        <v>1006</v>
      </c>
      <c r="E238" s="21" t="str">
        <f xml:space="preserve"> VLOOKUP(D238,담당자코드!$A$1:$C$8,2,FALSE)</f>
        <v>주변머리 마왕</v>
      </c>
      <c r="F238" s="21" t="s">
        <v>13</v>
      </c>
      <c r="G238" s="21" t="str">
        <f>VLOOKUP(F238,강의코드!$A$1:$C$12,2,FALSE)</f>
        <v>AI 강좌</v>
      </c>
      <c r="H238" s="21">
        <f>VLOOKUP(F238,강의코드!$A$1:$C$12,3,FALSE)</f>
        <v>200000</v>
      </c>
      <c r="I238" s="22">
        <v>25</v>
      </c>
      <c r="J238">
        <f t="shared" si="8"/>
        <v>5000000</v>
      </c>
    </row>
    <row r="239" spans="1:10">
      <c r="A239" s="23">
        <v>100238</v>
      </c>
      <c r="B239" s="24">
        <v>44105</v>
      </c>
      <c r="C239" s="25">
        <v>2</v>
      </c>
      <c r="D239" s="25">
        <v>1002</v>
      </c>
      <c r="E239" s="21" t="str">
        <f xml:space="preserve"> VLOOKUP(D239,담당자코드!$A$1:$C$8,2,FALSE)</f>
        <v>큰머리 마왕</v>
      </c>
      <c r="F239" s="25" t="s">
        <v>14</v>
      </c>
      <c r="G239" s="21" t="str">
        <f>VLOOKUP(F239,강의코드!$A$1:$C$12,2,FALSE)</f>
        <v>통합 오피스 강좌</v>
      </c>
      <c r="H239" s="21">
        <f>VLOOKUP(F239,강의코드!$A$1:$C$12,3,FALSE)</f>
        <v>150000</v>
      </c>
      <c r="I239" s="26">
        <v>33</v>
      </c>
      <c r="J239">
        <f t="shared" si="8"/>
        <v>4950000</v>
      </c>
    </row>
    <row r="240" spans="1:10">
      <c r="A240" s="19">
        <v>100239</v>
      </c>
      <c r="B240" s="20">
        <v>44105</v>
      </c>
      <c r="C240" s="21">
        <v>1</v>
      </c>
      <c r="D240" s="21">
        <v>1001</v>
      </c>
      <c r="E240" s="21" t="str">
        <f xml:space="preserve"> VLOOKUP(D240,담당자코드!$A$1:$C$8,2,FALSE)</f>
        <v>잔머리 대마왕</v>
      </c>
      <c r="F240" s="21" t="s">
        <v>15</v>
      </c>
      <c r="G240" s="21" t="str">
        <f>VLOOKUP(F240,강의코드!$A$1:$C$12,2,FALSE)</f>
        <v>워드 강좌</v>
      </c>
      <c r="H240" s="21">
        <f>VLOOKUP(F240,강의코드!$A$1:$C$12,3,FALSE)</f>
        <v>100000</v>
      </c>
      <c r="I240" s="22">
        <v>63</v>
      </c>
      <c r="J240">
        <f t="shared" si="8"/>
        <v>6300000</v>
      </c>
    </row>
    <row r="241" spans="1:10">
      <c r="A241" s="23">
        <v>100240</v>
      </c>
      <c r="B241" s="24">
        <v>44105</v>
      </c>
      <c r="C241" s="25">
        <v>1</v>
      </c>
      <c r="D241" s="25">
        <v>1001</v>
      </c>
      <c r="E241" s="21" t="str">
        <f xml:space="preserve"> VLOOKUP(D241,담당자코드!$A$1:$C$8,2,FALSE)</f>
        <v>잔머리 대마왕</v>
      </c>
      <c r="F241" s="25" t="s">
        <v>16</v>
      </c>
      <c r="G241" s="21" t="str">
        <f>VLOOKUP(F241,강의코드!$A$1:$C$12,2,FALSE)</f>
        <v>업무자동화 강좌</v>
      </c>
      <c r="H241" s="21">
        <f>VLOOKUP(F241,강의코드!$A$1:$C$12,3,FALSE)</f>
        <v>200000</v>
      </c>
      <c r="I241" s="26">
        <v>54</v>
      </c>
      <c r="J241">
        <f t="shared" si="8"/>
        <v>10800000</v>
      </c>
    </row>
    <row r="242" spans="1:10">
      <c r="A242" s="19">
        <v>100241</v>
      </c>
      <c r="B242" s="20">
        <v>44105</v>
      </c>
      <c r="C242" s="21">
        <v>2</v>
      </c>
      <c r="D242" s="21">
        <v>1002</v>
      </c>
      <c r="E242" s="21" t="str">
        <f xml:space="preserve"> VLOOKUP(D242,담당자코드!$A$1:$C$8,2,FALSE)</f>
        <v>큰머리 마왕</v>
      </c>
      <c r="F242" s="21" t="s">
        <v>28</v>
      </c>
      <c r="G242" s="21" t="str">
        <f>VLOOKUP(F242,강의코드!$A$1:$C$12,2,FALSE)</f>
        <v>파워포인트 강좌</v>
      </c>
      <c r="H242" s="21">
        <f>VLOOKUP(F242,강의코드!$A$1:$C$12,3,FALSE)</f>
        <v>100000</v>
      </c>
      <c r="I242" s="22">
        <v>50</v>
      </c>
      <c r="J242">
        <f t="shared" si="8"/>
        <v>5000000</v>
      </c>
    </row>
    <row r="243" spans="1:10">
      <c r="A243" s="23">
        <v>100242</v>
      </c>
      <c r="B243" s="24">
        <v>44105</v>
      </c>
      <c r="C243" s="25">
        <v>1</v>
      </c>
      <c r="D243" s="25">
        <v>1001</v>
      </c>
      <c r="E243" s="21" t="str">
        <f xml:space="preserve"> VLOOKUP(D243,담당자코드!$A$1:$C$8,2,FALSE)</f>
        <v>잔머리 대마왕</v>
      </c>
      <c r="F243" s="25" t="s">
        <v>29</v>
      </c>
      <c r="G243" s="21" t="str">
        <f>VLOOKUP(F243,강의코드!$A$1:$C$12,2,FALSE)</f>
        <v>RPA 강좌</v>
      </c>
      <c r="H243" s="21">
        <f>VLOOKUP(F243,강의코드!$A$1:$C$12,3,FALSE)</f>
        <v>100000</v>
      </c>
      <c r="I243" s="26">
        <v>55</v>
      </c>
      <c r="J243">
        <f t="shared" si="8"/>
        <v>5500000</v>
      </c>
    </row>
    <row r="244" spans="1:10">
      <c r="A244" s="19">
        <v>100243</v>
      </c>
      <c r="B244" s="20">
        <v>44136</v>
      </c>
      <c r="C244" s="21">
        <v>2</v>
      </c>
      <c r="D244" s="21">
        <v>1002</v>
      </c>
      <c r="E244" s="21" t="str">
        <f xml:space="preserve"> VLOOKUP(D244,담당자코드!$A$1:$C$8,2,FALSE)</f>
        <v>큰머리 마왕</v>
      </c>
      <c r="F244" s="21" t="s">
        <v>8</v>
      </c>
      <c r="G244" s="21" t="str">
        <f>VLOOKUP(F244,강의코드!$A$1:$C$12,2,FALSE)</f>
        <v>엑셀 강좌</v>
      </c>
      <c r="H244" s="21">
        <f>VLOOKUP(F244,강의코드!$A$1:$C$12,3,FALSE)</f>
        <v>100000</v>
      </c>
      <c r="I244" s="22">
        <v>29</v>
      </c>
      <c r="J244">
        <f t="shared" si="8"/>
        <v>2900000</v>
      </c>
    </row>
    <row r="245" spans="1:10">
      <c r="A245" s="23">
        <v>100244</v>
      </c>
      <c r="B245" s="24">
        <v>44136</v>
      </c>
      <c r="C245" s="25">
        <v>1</v>
      </c>
      <c r="D245" s="25">
        <v>1001</v>
      </c>
      <c r="E245" s="21" t="str">
        <f xml:space="preserve"> VLOOKUP(D245,담당자코드!$A$1:$C$8,2,FALSE)</f>
        <v>잔머리 대마왕</v>
      </c>
      <c r="F245" s="25" t="s">
        <v>9</v>
      </c>
      <c r="G245" s="21" t="str">
        <f>VLOOKUP(F245,강의코드!$A$1:$C$12,2,FALSE)</f>
        <v>파이썬 강좌</v>
      </c>
      <c r="H245" s="21">
        <f>VLOOKUP(F245,강의코드!$A$1:$C$12,3,FALSE)</f>
        <v>200000</v>
      </c>
      <c r="I245" s="26">
        <v>57</v>
      </c>
      <c r="J245">
        <f t="shared" si="8"/>
        <v>11400000</v>
      </c>
    </row>
    <row r="246" spans="1:10">
      <c r="A246" s="19">
        <v>100245</v>
      </c>
      <c r="B246" s="20">
        <v>44136</v>
      </c>
      <c r="C246" s="21">
        <v>1</v>
      </c>
      <c r="D246" s="21">
        <v>1001</v>
      </c>
      <c r="E246" s="21" t="str">
        <f xml:space="preserve"> VLOOKUP(D246,담당자코드!$A$1:$C$8,2,FALSE)</f>
        <v>잔머리 대마왕</v>
      </c>
      <c r="F246" s="21" t="s">
        <v>10</v>
      </c>
      <c r="G246" s="21" t="str">
        <f>VLOOKUP(F246,강의코드!$A$1:$C$12,2,FALSE)</f>
        <v>BigData 강좌</v>
      </c>
      <c r="H246" s="21">
        <f>VLOOKUP(F246,강의코드!$A$1:$C$12,3,FALSE)</f>
        <v>200000</v>
      </c>
      <c r="I246" s="22">
        <v>53</v>
      </c>
      <c r="J246">
        <f t="shared" si="8"/>
        <v>10600000</v>
      </c>
    </row>
    <row r="247" spans="1:10">
      <c r="A247" s="23">
        <v>100246</v>
      </c>
      <c r="B247" s="24">
        <v>44136</v>
      </c>
      <c r="C247" s="25">
        <v>3</v>
      </c>
      <c r="D247" s="25">
        <v>1003</v>
      </c>
      <c r="E247" s="21" t="str">
        <f xml:space="preserve"> VLOOKUP(D247,담당자코드!$A$1:$C$8,2,FALSE)</f>
        <v>일머리 마왕</v>
      </c>
      <c r="F247" s="25" t="s">
        <v>11</v>
      </c>
      <c r="G247" s="21" t="str">
        <f>VLOOKUP(F247,강의코드!$A$1:$C$12,2,FALSE)</f>
        <v>웹크롤링 강좌</v>
      </c>
      <c r="H247" s="21">
        <f>VLOOKUP(F247,강의코드!$A$1:$C$12,3,FALSE)</f>
        <v>150000</v>
      </c>
      <c r="I247" s="26">
        <v>38</v>
      </c>
      <c r="J247">
        <f t="shared" si="8"/>
        <v>5700000</v>
      </c>
    </row>
    <row r="248" spans="1:10">
      <c r="A248" s="19">
        <v>100247</v>
      </c>
      <c r="B248" s="20">
        <v>44136</v>
      </c>
      <c r="C248" s="21">
        <v>2</v>
      </c>
      <c r="D248" s="21">
        <v>1002</v>
      </c>
      <c r="E248" s="21" t="str">
        <f xml:space="preserve"> VLOOKUP(D248,담당자코드!$A$1:$C$8,2,FALSE)</f>
        <v>큰머리 마왕</v>
      </c>
      <c r="F248" s="21" t="s">
        <v>12</v>
      </c>
      <c r="G248" s="21" t="str">
        <f>VLOOKUP(F248,강의코드!$A$1:$C$12,2,FALSE)</f>
        <v>Digital Twin 강좌</v>
      </c>
      <c r="H248" s="21">
        <f>VLOOKUP(F248,강의코드!$A$1:$C$12,3,FALSE)</f>
        <v>200000</v>
      </c>
      <c r="I248" s="22">
        <v>42</v>
      </c>
      <c r="J248">
        <f t="shared" si="8"/>
        <v>8400000</v>
      </c>
    </row>
    <row r="249" spans="1:10">
      <c r="A249" s="23">
        <v>100248</v>
      </c>
      <c r="B249" s="24">
        <v>44136</v>
      </c>
      <c r="C249" s="25">
        <v>1</v>
      </c>
      <c r="D249" s="25">
        <v>1001</v>
      </c>
      <c r="E249" s="21" t="str">
        <f xml:space="preserve"> VLOOKUP(D249,담당자코드!$A$1:$C$8,2,FALSE)</f>
        <v>잔머리 대마왕</v>
      </c>
      <c r="F249" s="25" t="s">
        <v>13</v>
      </c>
      <c r="G249" s="21" t="str">
        <f>VLOOKUP(F249,강의코드!$A$1:$C$12,2,FALSE)</f>
        <v>AI 강좌</v>
      </c>
      <c r="H249" s="21">
        <f>VLOOKUP(F249,강의코드!$A$1:$C$12,3,FALSE)</f>
        <v>200000</v>
      </c>
      <c r="I249" s="26">
        <v>43</v>
      </c>
      <c r="J249">
        <f t="shared" si="8"/>
        <v>8600000</v>
      </c>
    </row>
    <row r="250" spans="1:10">
      <c r="A250" s="19">
        <v>100249</v>
      </c>
      <c r="B250" s="20">
        <v>44136</v>
      </c>
      <c r="C250" s="21">
        <v>2</v>
      </c>
      <c r="D250" s="21">
        <v>1002</v>
      </c>
      <c r="E250" s="21" t="str">
        <f xml:space="preserve"> VLOOKUP(D250,담당자코드!$A$1:$C$8,2,FALSE)</f>
        <v>큰머리 마왕</v>
      </c>
      <c r="F250" s="21" t="s">
        <v>14</v>
      </c>
      <c r="G250" s="21" t="str">
        <f>VLOOKUP(F250,강의코드!$A$1:$C$12,2,FALSE)</f>
        <v>통합 오피스 강좌</v>
      </c>
      <c r="H250" s="21">
        <f>VLOOKUP(F250,강의코드!$A$1:$C$12,3,FALSE)</f>
        <v>150000</v>
      </c>
      <c r="I250" s="22">
        <v>53</v>
      </c>
      <c r="J250">
        <f t="shared" si="8"/>
        <v>7950000</v>
      </c>
    </row>
    <row r="251" spans="1:10">
      <c r="A251" s="23">
        <v>100250</v>
      </c>
      <c r="B251" s="24">
        <v>44136</v>
      </c>
      <c r="C251" s="25">
        <v>1</v>
      </c>
      <c r="D251" s="25">
        <v>1001</v>
      </c>
      <c r="E251" s="21" t="str">
        <f xml:space="preserve"> VLOOKUP(D251,담당자코드!$A$1:$C$8,2,FALSE)</f>
        <v>잔머리 대마왕</v>
      </c>
      <c r="F251" s="25" t="s">
        <v>15</v>
      </c>
      <c r="G251" s="21" t="str">
        <f>VLOOKUP(F251,강의코드!$A$1:$C$12,2,FALSE)</f>
        <v>워드 강좌</v>
      </c>
      <c r="H251" s="21">
        <f>VLOOKUP(F251,강의코드!$A$1:$C$12,3,FALSE)</f>
        <v>100000</v>
      </c>
      <c r="I251" s="26">
        <v>45</v>
      </c>
      <c r="J251">
        <f t="shared" si="8"/>
        <v>4500000</v>
      </c>
    </row>
    <row r="252" spans="1:10">
      <c r="A252" s="19">
        <v>100251</v>
      </c>
      <c r="B252" s="20">
        <v>44136</v>
      </c>
      <c r="C252" s="21">
        <v>3</v>
      </c>
      <c r="D252" s="21">
        <v>1003</v>
      </c>
      <c r="E252" s="21" t="str">
        <f xml:space="preserve"> VLOOKUP(D252,담당자코드!$A$1:$C$8,2,FALSE)</f>
        <v>일머리 마왕</v>
      </c>
      <c r="F252" s="21" t="s">
        <v>16</v>
      </c>
      <c r="G252" s="21" t="str">
        <f>VLOOKUP(F252,강의코드!$A$1:$C$12,2,FALSE)</f>
        <v>업무자동화 강좌</v>
      </c>
      <c r="H252" s="21">
        <f>VLOOKUP(F252,강의코드!$A$1:$C$12,3,FALSE)</f>
        <v>200000</v>
      </c>
      <c r="I252" s="22">
        <v>31</v>
      </c>
      <c r="J252">
        <f t="shared" si="8"/>
        <v>6200000</v>
      </c>
    </row>
    <row r="253" spans="1:10">
      <c r="A253" s="23">
        <v>100252</v>
      </c>
      <c r="B253" s="24">
        <v>44136</v>
      </c>
      <c r="C253" s="25">
        <v>1</v>
      </c>
      <c r="D253" s="25">
        <v>1001</v>
      </c>
      <c r="E253" s="21" t="str">
        <f xml:space="preserve"> VLOOKUP(D253,담당자코드!$A$1:$C$8,2,FALSE)</f>
        <v>잔머리 대마왕</v>
      </c>
      <c r="F253" s="25" t="s">
        <v>28</v>
      </c>
      <c r="G253" s="21" t="str">
        <f>VLOOKUP(F253,강의코드!$A$1:$C$12,2,FALSE)</f>
        <v>파워포인트 강좌</v>
      </c>
      <c r="H253" s="21">
        <f>VLOOKUP(F253,강의코드!$A$1:$C$12,3,FALSE)</f>
        <v>100000</v>
      </c>
      <c r="I253" s="26">
        <v>50</v>
      </c>
      <c r="J253">
        <f t="shared" si="8"/>
        <v>5000000</v>
      </c>
    </row>
    <row r="254" spans="1:10">
      <c r="A254" s="19">
        <v>100253</v>
      </c>
      <c r="B254" s="20">
        <v>44136</v>
      </c>
      <c r="C254" s="21">
        <v>2</v>
      </c>
      <c r="D254" s="21">
        <v>1002</v>
      </c>
      <c r="E254" s="21" t="str">
        <f xml:space="preserve"> VLOOKUP(D254,담당자코드!$A$1:$C$8,2,FALSE)</f>
        <v>큰머리 마왕</v>
      </c>
      <c r="F254" s="21" t="s">
        <v>29</v>
      </c>
      <c r="G254" s="21" t="str">
        <f>VLOOKUP(F254,강의코드!$A$1:$C$12,2,FALSE)</f>
        <v>RPA 강좌</v>
      </c>
      <c r="H254" s="21">
        <f>VLOOKUP(F254,강의코드!$A$1:$C$12,3,FALSE)</f>
        <v>100000</v>
      </c>
      <c r="I254" s="22">
        <v>34</v>
      </c>
      <c r="J254">
        <f t="shared" si="8"/>
        <v>3400000</v>
      </c>
    </row>
    <row r="255" spans="1:10">
      <c r="A255" s="23">
        <v>100254</v>
      </c>
      <c r="B255" s="24">
        <v>44166</v>
      </c>
      <c r="C255" s="25">
        <v>4</v>
      </c>
      <c r="D255" s="25">
        <v>1004</v>
      </c>
      <c r="E255" s="21" t="str">
        <f xml:space="preserve"> VLOOKUP(D255,담당자코드!$A$1:$C$8,2,FALSE)</f>
        <v>거머리 마왕</v>
      </c>
      <c r="F255" s="25" t="s">
        <v>8</v>
      </c>
      <c r="G255" s="21" t="str">
        <f>VLOOKUP(F255,강의코드!$A$1:$C$12,2,FALSE)</f>
        <v>엑셀 강좌</v>
      </c>
      <c r="H255" s="21">
        <f>VLOOKUP(F255,강의코드!$A$1:$C$12,3,FALSE)</f>
        <v>100000</v>
      </c>
      <c r="I255" s="26">
        <v>36</v>
      </c>
      <c r="J255">
        <f t="shared" si="8"/>
        <v>3600000</v>
      </c>
    </row>
    <row r="256" spans="1:10">
      <c r="A256" s="19">
        <v>100255</v>
      </c>
      <c r="B256" s="20">
        <v>44166</v>
      </c>
      <c r="C256" s="21">
        <v>1</v>
      </c>
      <c r="D256" s="21">
        <v>1001</v>
      </c>
      <c r="E256" s="21" t="str">
        <f xml:space="preserve"> VLOOKUP(D256,담당자코드!$A$1:$C$8,2,FALSE)</f>
        <v>잔머리 대마왕</v>
      </c>
      <c r="F256" s="21" t="s">
        <v>9</v>
      </c>
      <c r="G256" s="21" t="str">
        <f>VLOOKUP(F256,강의코드!$A$1:$C$12,2,FALSE)</f>
        <v>파이썬 강좌</v>
      </c>
      <c r="H256" s="21">
        <f>VLOOKUP(F256,강의코드!$A$1:$C$12,3,FALSE)</f>
        <v>200000</v>
      </c>
      <c r="I256" s="22">
        <v>52</v>
      </c>
      <c r="J256">
        <f t="shared" si="8"/>
        <v>10400000</v>
      </c>
    </row>
    <row r="257" spans="1:10">
      <c r="A257" s="23">
        <v>100256</v>
      </c>
      <c r="B257" s="24">
        <v>44166</v>
      </c>
      <c r="C257" s="25">
        <v>3</v>
      </c>
      <c r="D257" s="25">
        <v>1003</v>
      </c>
      <c r="E257" s="21" t="str">
        <f xml:space="preserve"> VLOOKUP(D257,담당자코드!$A$1:$C$8,2,FALSE)</f>
        <v>일머리 마왕</v>
      </c>
      <c r="F257" s="25" t="s">
        <v>10</v>
      </c>
      <c r="G257" s="21" t="str">
        <f>VLOOKUP(F257,강의코드!$A$1:$C$12,2,FALSE)</f>
        <v>BigData 강좌</v>
      </c>
      <c r="H257" s="21">
        <f>VLOOKUP(F257,강의코드!$A$1:$C$12,3,FALSE)</f>
        <v>200000</v>
      </c>
      <c r="I257" s="26">
        <v>45</v>
      </c>
      <c r="J257">
        <f t="shared" si="8"/>
        <v>9000000</v>
      </c>
    </row>
    <row r="258" spans="1:10">
      <c r="A258" s="19">
        <v>100257</v>
      </c>
      <c r="B258" s="20">
        <v>44166</v>
      </c>
      <c r="C258" s="21">
        <v>1</v>
      </c>
      <c r="D258" s="21">
        <v>1001</v>
      </c>
      <c r="E258" s="21" t="str">
        <f xml:space="preserve"> VLOOKUP(D258,담당자코드!$A$1:$C$8,2,FALSE)</f>
        <v>잔머리 대마왕</v>
      </c>
      <c r="F258" s="21" t="s">
        <v>11</v>
      </c>
      <c r="G258" s="21" t="str">
        <f>VLOOKUP(F258,강의코드!$A$1:$C$12,2,FALSE)</f>
        <v>웹크롤링 강좌</v>
      </c>
      <c r="H258" s="21">
        <f>VLOOKUP(F258,강의코드!$A$1:$C$12,3,FALSE)</f>
        <v>150000</v>
      </c>
      <c r="I258" s="22">
        <v>43</v>
      </c>
      <c r="J258">
        <f t="shared" si="8"/>
        <v>6450000</v>
      </c>
    </row>
    <row r="259" spans="1:10">
      <c r="A259" s="23">
        <v>100258</v>
      </c>
      <c r="B259" s="24">
        <v>44166</v>
      </c>
      <c r="C259" s="25">
        <v>1</v>
      </c>
      <c r="D259" s="25">
        <v>1001</v>
      </c>
      <c r="E259" s="21" t="str">
        <f xml:space="preserve"> VLOOKUP(D259,담당자코드!$A$1:$C$8,2,FALSE)</f>
        <v>잔머리 대마왕</v>
      </c>
      <c r="F259" s="25" t="s">
        <v>12</v>
      </c>
      <c r="G259" s="21" t="str">
        <f>VLOOKUP(F259,강의코드!$A$1:$C$12,2,FALSE)</f>
        <v>Digital Twin 강좌</v>
      </c>
      <c r="H259" s="21">
        <f>VLOOKUP(F259,강의코드!$A$1:$C$12,3,FALSE)</f>
        <v>200000</v>
      </c>
      <c r="I259" s="26">
        <v>39</v>
      </c>
      <c r="J259">
        <f t="shared" ref="J259:J322" si="9">H259*I259</f>
        <v>7800000</v>
      </c>
    </row>
    <row r="260" spans="1:10">
      <c r="A260" s="19">
        <v>100259</v>
      </c>
      <c r="B260" s="20">
        <v>44166</v>
      </c>
      <c r="C260" s="21">
        <v>3</v>
      </c>
      <c r="D260" s="21">
        <v>1003</v>
      </c>
      <c r="E260" s="21" t="str">
        <f xml:space="preserve"> VLOOKUP(D260,담당자코드!$A$1:$C$8,2,FALSE)</f>
        <v>일머리 마왕</v>
      </c>
      <c r="F260" s="21" t="s">
        <v>13</v>
      </c>
      <c r="G260" s="21" t="str">
        <f>VLOOKUP(F260,강의코드!$A$1:$C$12,2,FALSE)</f>
        <v>AI 강좌</v>
      </c>
      <c r="H260" s="21">
        <f>VLOOKUP(F260,강의코드!$A$1:$C$12,3,FALSE)</f>
        <v>200000</v>
      </c>
      <c r="I260" s="22">
        <v>50</v>
      </c>
      <c r="J260">
        <f t="shared" si="9"/>
        <v>10000000</v>
      </c>
    </row>
    <row r="261" spans="1:10">
      <c r="A261" s="23">
        <v>100260</v>
      </c>
      <c r="B261" s="24">
        <v>44166</v>
      </c>
      <c r="C261" s="25">
        <v>3</v>
      </c>
      <c r="D261" s="25">
        <v>1003</v>
      </c>
      <c r="E261" s="21" t="str">
        <f xml:space="preserve"> VLOOKUP(D261,담당자코드!$A$1:$C$8,2,FALSE)</f>
        <v>일머리 마왕</v>
      </c>
      <c r="F261" s="25" t="s">
        <v>14</v>
      </c>
      <c r="G261" s="21" t="str">
        <f>VLOOKUP(F261,강의코드!$A$1:$C$12,2,FALSE)</f>
        <v>통합 오피스 강좌</v>
      </c>
      <c r="H261" s="21">
        <f>VLOOKUP(F261,강의코드!$A$1:$C$12,3,FALSE)</f>
        <v>150000</v>
      </c>
      <c r="I261" s="26">
        <v>49</v>
      </c>
      <c r="J261">
        <f t="shared" si="9"/>
        <v>7350000</v>
      </c>
    </row>
    <row r="262" spans="1:10">
      <c r="A262" s="19">
        <v>100261</v>
      </c>
      <c r="B262" s="20">
        <v>44166</v>
      </c>
      <c r="C262" s="21">
        <v>1</v>
      </c>
      <c r="D262" s="21">
        <v>1001</v>
      </c>
      <c r="E262" s="21" t="str">
        <f xml:space="preserve"> VLOOKUP(D262,담당자코드!$A$1:$C$8,2,FALSE)</f>
        <v>잔머리 대마왕</v>
      </c>
      <c r="F262" s="21" t="s">
        <v>15</v>
      </c>
      <c r="G262" s="21" t="str">
        <f>VLOOKUP(F262,강의코드!$A$1:$C$12,2,FALSE)</f>
        <v>워드 강좌</v>
      </c>
      <c r="H262" s="21">
        <f>VLOOKUP(F262,강의코드!$A$1:$C$12,3,FALSE)</f>
        <v>100000</v>
      </c>
      <c r="I262" s="22">
        <v>40</v>
      </c>
      <c r="J262">
        <f t="shared" si="9"/>
        <v>4000000</v>
      </c>
    </row>
    <row r="263" spans="1:10">
      <c r="A263" s="23">
        <v>100262</v>
      </c>
      <c r="B263" s="24">
        <v>44166</v>
      </c>
      <c r="C263" s="25">
        <v>1</v>
      </c>
      <c r="D263" s="25">
        <v>1001</v>
      </c>
      <c r="E263" s="21" t="str">
        <f xml:space="preserve"> VLOOKUP(D263,담당자코드!$A$1:$C$8,2,FALSE)</f>
        <v>잔머리 대마왕</v>
      </c>
      <c r="F263" s="25" t="s">
        <v>16</v>
      </c>
      <c r="G263" s="21" t="str">
        <f>VLOOKUP(F263,강의코드!$A$1:$C$12,2,FALSE)</f>
        <v>업무자동화 강좌</v>
      </c>
      <c r="H263" s="21">
        <f>VLOOKUP(F263,강의코드!$A$1:$C$12,3,FALSE)</f>
        <v>200000</v>
      </c>
      <c r="I263" s="26">
        <v>34</v>
      </c>
      <c r="J263">
        <f t="shared" si="9"/>
        <v>6800000</v>
      </c>
    </row>
    <row r="264" spans="1:10">
      <c r="A264" s="19">
        <v>100263</v>
      </c>
      <c r="B264" s="20">
        <v>44166</v>
      </c>
      <c r="C264" s="21">
        <v>7</v>
      </c>
      <c r="D264" s="21">
        <v>1007</v>
      </c>
      <c r="E264" s="21" t="str">
        <f xml:space="preserve"> VLOOKUP(D264,담당자코드!$A$1:$C$8,2,FALSE)</f>
        <v>정신머리 마왕</v>
      </c>
      <c r="F264" s="21" t="s">
        <v>28</v>
      </c>
      <c r="G264" s="21" t="str">
        <f>VLOOKUP(F264,강의코드!$A$1:$C$12,2,FALSE)</f>
        <v>파워포인트 강좌</v>
      </c>
      <c r="H264" s="21">
        <f>VLOOKUP(F264,강의코드!$A$1:$C$12,3,FALSE)</f>
        <v>100000</v>
      </c>
      <c r="I264" s="22">
        <v>25</v>
      </c>
      <c r="J264">
        <f t="shared" si="9"/>
        <v>2500000</v>
      </c>
    </row>
    <row r="265" spans="1:10">
      <c r="A265" s="23">
        <v>100264</v>
      </c>
      <c r="B265" s="24">
        <v>44166</v>
      </c>
      <c r="C265" s="25">
        <v>6</v>
      </c>
      <c r="D265" s="25">
        <v>1006</v>
      </c>
      <c r="E265" s="21" t="str">
        <f xml:space="preserve"> VLOOKUP(D265,담당자코드!$A$1:$C$8,2,FALSE)</f>
        <v>주변머리 마왕</v>
      </c>
      <c r="F265" s="25" t="s">
        <v>29</v>
      </c>
      <c r="G265" s="21" t="str">
        <f>VLOOKUP(F265,강의코드!$A$1:$C$12,2,FALSE)</f>
        <v>RPA 강좌</v>
      </c>
      <c r="H265" s="21">
        <f>VLOOKUP(F265,강의코드!$A$1:$C$12,3,FALSE)</f>
        <v>100000</v>
      </c>
      <c r="I265" s="26">
        <v>19</v>
      </c>
      <c r="J265">
        <f t="shared" si="9"/>
        <v>1900000</v>
      </c>
    </row>
    <row r="266" spans="1:10">
      <c r="A266" s="19">
        <v>100265</v>
      </c>
      <c r="B266" s="20">
        <v>44197</v>
      </c>
      <c r="C266" s="21">
        <v>1</v>
      </c>
      <c r="D266" s="21">
        <v>1001</v>
      </c>
      <c r="E266" s="21" t="str">
        <f xml:space="preserve"> VLOOKUP(D266,담당자코드!$A$1:$C$8,2,FALSE)</f>
        <v>잔머리 대마왕</v>
      </c>
      <c r="F266" s="21" t="s">
        <v>8</v>
      </c>
      <c r="G266" s="21" t="str">
        <f>VLOOKUP(F266,강의코드!$A$1:$C$12,2,FALSE)</f>
        <v>엑셀 강좌</v>
      </c>
      <c r="H266" s="21">
        <f>VLOOKUP(F266,강의코드!$A$1:$C$12,3,FALSE)</f>
        <v>100000</v>
      </c>
      <c r="I266" s="22">
        <v>47</v>
      </c>
      <c r="J266">
        <f t="shared" si="9"/>
        <v>4700000</v>
      </c>
    </row>
    <row r="267" spans="1:10">
      <c r="A267" s="23">
        <v>100266</v>
      </c>
      <c r="B267" s="24">
        <v>44197</v>
      </c>
      <c r="C267" s="25">
        <v>3</v>
      </c>
      <c r="D267" s="25">
        <v>1003</v>
      </c>
      <c r="E267" s="21" t="str">
        <f xml:space="preserve"> VLOOKUP(D267,담당자코드!$A$1:$C$8,2,FALSE)</f>
        <v>일머리 마왕</v>
      </c>
      <c r="F267" s="25" t="s">
        <v>9</v>
      </c>
      <c r="G267" s="21" t="str">
        <f>VLOOKUP(F267,강의코드!$A$1:$C$12,2,FALSE)</f>
        <v>파이썬 강좌</v>
      </c>
      <c r="H267" s="21">
        <f>VLOOKUP(F267,강의코드!$A$1:$C$12,3,FALSE)</f>
        <v>200000</v>
      </c>
      <c r="I267" s="26">
        <v>42</v>
      </c>
      <c r="J267">
        <f t="shared" si="9"/>
        <v>8400000</v>
      </c>
    </row>
    <row r="268" spans="1:10">
      <c r="A268" s="19">
        <v>100267</v>
      </c>
      <c r="B268" s="20">
        <v>44197</v>
      </c>
      <c r="C268" s="21">
        <v>3</v>
      </c>
      <c r="D268" s="21">
        <v>1003</v>
      </c>
      <c r="E268" s="21" t="str">
        <f xml:space="preserve"> VLOOKUP(D268,담당자코드!$A$1:$C$8,2,FALSE)</f>
        <v>일머리 마왕</v>
      </c>
      <c r="F268" s="21" t="s">
        <v>10</v>
      </c>
      <c r="G268" s="21" t="str">
        <f>VLOOKUP(F268,강의코드!$A$1:$C$12,2,FALSE)</f>
        <v>BigData 강좌</v>
      </c>
      <c r="H268" s="21">
        <f>VLOOKUP(F268,강의코드!$A$1:$C$12,3,FALSE)</f>
        <v>200000</v>
      </c>
      <c r="I268" s="22">
        <v>49</v>
      </c>
      <c r="J268">
        <f t="shared" si="9"/>
        <v>9800000</v>
      </c>
    </row>
    <row r="269" spans="1:10">
      <c r="A269" s="23">
        <v>100268</v>
      </c>
      <c r="B269" s="24">
        <v>44197</v>
      </c>
      <c r="C269" s="25">
        <v>2</v>
      </c>
      <c r="D269" s="25">
        <v>1002</v>
      </c>
      <c r="E269" s="21" t="str">
        <f xml:space="preserve"> VLOOKUP(D269,담당자코드!$A$1:$C$8,2,FALSE)</f>
        <v>큰머리 마왕</v>
      </c>
      <c r="F269" s="25" t="s">
        <v>11</v>
      </c>
      <c r="G269" s="21" t="str">
        <f>VLOOKUP(F269,강의코드!$A$1:$C$12,2,FALSE)</f>
        <v>웹크롤링 강좌</v>
      </c>
      <c r="H269" s="21">
        <f>VLOOKUP(F269,강의코드!$A$1:$C$12,3,FALSE)</f>
        <v>150000</v>
      </c>
      <c r="I269" s="26">
        <v>39</v>
      </c>
      <c r="J269">
        <f t="shared" si="9"/>
        <v>5850000</v>
      </c>
    </row>
    <row r="270" spans="1:10">
      <c r="A270" s="19">
        <v>100269</v>
      </c>
      <c r="B270" s="20">
        <v>44197</v>
      </c>
      <c r="C270" s="21">
        <v>6</v>
      </c>
      <c r="D270" s="21">
        <v>1006</v>
      </c>
      <c r="E270" s="21" t="str">
        <f xml:space="preserve"> VLOOKUP(D270,담당자코드!$A$1:$C$8,2,FALSE)</f>
        <v>주변머리 마왕</v>
      </c>
      <c r="F270" s="21" t="s">
        <v>12</v>
      </c>
      <c r="G270" s="21" t="str">
        <f>VLOOKUP(F270,강의코드!$A$1:$C$12,2,FALSE)</f>
        <v>Digital Twin 강좌</v>
      </c>
      <c r="H270" s="21">
        <f>VLOOKUP(F270,강의코드!$A$1:$C$12,3,FALSE)</f>
        <v>200000</v>
      </c>
      <c r="I270" s="22">
        <v>20</v>
      </c>
      <c r="J270">
        <f t="shared" si="9"/>
        <v>4000000</v>
      </c>
    </row>
    <row r="271" spans="1:10">
      <c r="A271" s="23">
        <v>100270</v>
      </c>
      <c r="B271" s="24">
        <v>44197</v>
      </c>
      <c r="C271" s="25">
        <v>1</v>
      </c>
      <c r="D271" s="25">
        <v>1001</v>
      </c>
      <c r="E271" s="21" t="str">
        <f xml:space="preserve"> VLOOKUP(D271,담당자코드!$A$1:$C$8,2,FALSE)</f>
        <v>잔머리 대마왕</v>
      </c>
      <c r="F271" s="25" t="s">
        <v>13</v>
      </c>
      <c r="G271" s="21" t="str">
        <f>VLOOKUP(F271,강의코드!$A$1:$C$12,2,FALSE)</f>
        <v>AI 강좌</v>
      </c>
      <c r="H271" s="21">
        <f>VLOOKUP(F271,강의코드!$A$1:$C$12,3,FALSE)</f>
        <v>200000</v>
      </c>
      <c r="I271" s="26">
        <v>49</v>
      </c>
      <c r="J271">
        <f t="shared" si="9"/>
        <v>9800000</v>
      </c>
    </row>
    <row r="272" spans="1:10">
      <c r="A272" s="19">
        <v>100271</v>
      </c>
      <c r="B272" s="20">
        <v>44197</v>
      </c>
      <c r="C272" s="21">
        <v>4</v>
      </c>
      <c r="D272" s="21">
        <v>1004</v>
      </c>
      <c r="E272" s="21" t="str">
        <f xml:space="preserve"> VLOOKUP(D272,담당자코드!$A$1:$C$8,2,FALSE)</f>
        <v>거머리 마왕</v>
      </c>
      <c r="F272" s="21" t="s">
        <v>14</v>
      </c>
      <c r="G272" s="21" t="str">
        <f>VLOOKUP(F272,강의코드!$A$1:$C$12,2,FALSE)</f>
        <v>통합 오피스 강좌</v>
      </c>
      <c r="H272" s="21">
        <f>VLOOKUP(F272,강의코드!$A$1:$C$12,3,FALSE)</f>
        <v>150000</v>
      </c>
      <c r="I272" s="22">
        <v>12</v>
      </c>
      <c r="J272">
        <f t="shared" si="9"/>
        <v>1800000</v>
      </c>
    </row>
    <row r="273" spans="1:10">
      <c r="A273" s="23">
        <v>100272</v>
      </c>
      <c r="B273" s="24">
        <v>44197</v>
      </c>
      <c r="C273" s="25">
        <v>1</v>
      </c>
      <c r="D273" s="25">
        <v>1001</v>
      </c>
      <c r="E273" s="21" t="str">
        <f xml:space="preserve"> VLOOKUP(D273,담당자코드!$A$1:$C$8,2,FALSE)</f>
        <v>잔머리 대마왕</v>
      </c>
      <c r="F273" s="25" t="s">
        <v>15</v>
      </c>
      <c r="G273" s="21" t="str">
        <f>VLOOKUP(F273,강의코드!$A$1:$C$12,2,FALSE)</f>
        <v>워드 강좌</v>
      </c>
      <c r="H273" s="21">
        <f>VLOOKUP(F273,강의코드!$A$1:$C$12,3,FALSE)</f>
        <v>100000</v>
      </c>
      <c r="I273" s="26">
        <v>55</v>
      </c>
      <c r="J273">
        <f t="shared" si="9"/>
        <v>5500000</v>
      </c>
    </row>
    <row r="274" spans="1:10">
      <c r="A274" s="19">
        <v>100273</v>
      </c>
      <c r="B274" s="20">
        <v>44197</v>
      </c>
      <c r="C274" s="21">
        <v>1</v>
      </c>
      <c r="D274" s="21">
        <v>1001</v>
      </c>
      <c r="E274" s="21" t="str">
        <f xml:space="preserve"> VLOOKUP(D274,담당자코드!$A$1:$C$8,2,FALSE)</f>
        <v>잔머리 대마왕</v>
      </c>
      <c r="F274" s="21" t="s">
        <v>16</v>
      </c>
      <c r="G274" s="21" t="str">
        <f>VLOOKUP(F274,강의코드!$A$1:$C$12,2,FALSE)</f>
        <v>업무자동화 강좌</v>
      </c>
      <c r="H274" s="21">
        <f>VLOOKUP(F274,강의코드!$A$1:$C$12,3,FALSE)</f>
        <v>200000</v>
      </c>
      <c r="I274" s="22">
        <v>54</v>
      </c>
      <c r="J274">
        <f t="shared" si="9"/>
        <v>10800000</v>
      </c>
    </row>
    <row r="275" spans="1:10">
      <c r="A275" s="23">
        <v>100274</v>
      </c>
      <c r="B275" s="24">
        <v>44197</v>
      </c>
      <c r="C275" s="25">
        <v>1</v>
      </c>
      <c r="D275" s="25">
        <v>1001</v>
      </c>
      <c r="E275" s="21" t="str">
        <f xml:space="preserve"> VLOOKUP(D275,담당자코드!$A$1:$C$8,2,FALSE)</f>
        <v>잔머리 대마왕</v>
      </c>
      <c r="F275" s="25" t="s">
        <v>28</v>
      </c>
      <c r="G275" s="21" t="str">
        <f>VLOOKUP(F275,강의코드!$A$1:$C$12,2,FALSE)</f>
        <v>파워포인트 강좌</v>
      </c>
      <c r="H275" s="21">
        <f>VLOOKUP(F275,강의코드!$A$1:$C$12,3,FALSE)</f>
        <v>100000</v>
      </c>
      <c r="I275" s="26">
        <v>69</v>
      </c>
      <c r="J275">
        <f t="shared" si="9"/>
        <v>6900000</v>
      </c>
    </row>
    <row r="276" spans="1:10">
      <c r="A276" s="19">
        <v>100275</v>
      </c>
      <c r="B276" s="20">
        <v>44197</v>
      </c>
      <c r="C276" s="21">
        <v>4</v>
      </c>
      <c r="D276" s="21">
        <v>1004</v>
      </c>
      <c r="E276" s="21" t="str">
        <f xml:space="preserve"> VLOOKUP(D276,담당자코드!$A$1:$C$8,2,FALSE)</f>
        <v>거머리 마왕</v>
      </c>
      <c r="F276" s="21" t="s">
        <v>29</v>
      </c>
      <c r="G276" s="21" t="str">
        <f>VLOOKUP(F276,강의코드!$A$1:$C$12,2,FALSE)</f>
        <v>RPA 강좌</v>
      </c>
      <c r="H276" s="21">
        <f>VLOOKUP(F276,강의코드!$A$1:$C$12,3,FALSE)</f>
        <v>100000</v>
      </c>
      <c r="I276" s="22">
        <v>14</v>
      </c>
      <c r="J276">
        <f t="shared" si="9"/>
        <v>1400000</v>
      </c>
    </row>
    <row r="277" spans="1:10">
      <c r="A277" s="23">
        <v>100276</v>
      </c>
      <c r="B277" s="24">
        <v>44228</v>
      </c>
      <c r="C277" s="25">
        <v>1</v>
      </c>
      <c r="D277" s="25">
        <v>1001</v>
      </c>
      <c r="E277" s="21" t="str">
        <f xml:space="preserve"> VLOOKUP(D277,담당자코드!$A$1:$C$8,2,FALSE)</f>
        <v>잔머리 대마왕</v>
      </c>
      <c r="F277" s="25" t="s">
        <v>8</v>
      </c>
      <c r="G277" s="21" t="str">
        <f>VLOOKUP(F277,강의코드!$A$1:$C$12,2,FALSE)</f>
        <v>엑셀 강좌</v>
      </c>
      <c r="H277" s="21">
        <f>VLOOKUP(F277,강의코드!$A$1:$C$12,3,FALSE)</f>
        <v>100000</v>
      </c>
      <c r="I277" s="26">
        <v>43</v>
      </c>
      <c r="J277">
        <f t="shared" si="9"/>
        <v>4300000</v>
      </c>
    </row>
    <row r="278" spans="1:10">
      <c r="A278" s="19">
        <v>100277</v>
      </c>
      <c r="B278" s="20">
        <v>44228</v>
      </c>
      <c r="C278" s="21">
        <v>2</v>
      </c>
      <c r="D278" s="21">
        <v>1002</v>
      </c>
      <c r="E278" s="21" t="str">
        <f xml:space="preserve"> VLOOKUP(D278,담당자코드!$A$1:$C$8,2,FALSE)</f>
        <v>큰머리 마왕</v>
      </c>
      <c r="F278" s="21" t="s">
        <v>9</v>
      </c>
      <c r="G278" s="21" t="str">
        <f>VLOOKUP(F278,강의코드!$A$1:$C$12,2,FALSE)</f>
        <v>파이썬 강좌</v>
      </c>
      <c r="H278" s="21">
        <f>VLOOKUP(F278,강의코드!$A$1:$C$12,3,FALSE)</f>
        <v>200000</v>
      </c>
      <c r="I278" s="22">
        <v>26</v>
      </c>
      <c r="J278">
        <f t="shared" si="9"/>
        <v>5200000</v>
      </c>
    </row>
    <row r="279" spans="1:10">
      <c r="A279" s="23">
        <v>100278</v>
      </c>
      <c r="B279" s="24">
        <v>44228</v>
      </c>
      <c r="C279" s="25">
        <v>4</v>
      </c>
      <c r="D279" s="25">
        <v>1004</v>
      </c>
      <c r="E279" s="21" t="str">
        <f xml:space="preserve"> VLOOKUP(D279,담당자코드!$A$1:$C$8,2,FALSE)</f>
        <v>거머리 마왕</v>
      </c>
      <c r="F279" s="25" t="s">
        <v>10</v>
      </c>
      <c r="G279" s="21" t="str">
        <f>VLOOKUP(F279,강의코드!$A$1:$C$12,2,FALSE)</f>
        <v>BigData 강좌</v>
      </c>
      <c r="H279" s="21">
        <f>VLOOKUP(F279,강의코드!$A$1:$C$12,3,FALSE)</f>
        <v>200000</v>
      </c>
      <c r="I279" s="26">
        <v>15</v>
      </c>
      <c r="J279">
        <f t="shared" si="9"/>
        <v>3000000</v>
      </c>
    </row>
    <row r="280" spans="1:10">
      <c r="A280" s="19">
        <v>100279</v>
      </c>
      <c r="B280" s="20">
        <v>44228</v>
      </c>
      <c r="C280" s="21">
        <v>1</v>
      </c>
      <c r="D280" s="21">
        <v>1001</v>
      </c>
      <c r="E280" s="21" t="str">
        <f xml:space="preserve"> VLOOKUP(D280,담당자코드!$A$1:$C$8,2,FALSE)</f>
        <v>잔머리 대마왕</v>
      </c>
      <c r="F280" s="21" t="s">
        <v>11</v>
      </c>
      <c r="G280" s="21" t="str">
        <f>VLOOKUP(F280,강의코드!$A$1:$C$12,2,FALSE)</f>
        <v>웹크롤링 강좌</v>
      </c>
      <c r="H280" s="21">
        <f>VLOOKUP(F280,강의코드!$A$1:$C$12,3,FALSE)</f>
        <v>150000</v>
      </c>
      <c r="I280" s="22">
        <v>48</v>
      </c>
      <c r="J280">
        <f t="shared" si="9"/>
        <v>7200000</v>
      </c>
    </row>
    <row r="281" spans="1:10">
      <c r="A281" s="23">
        <v>100280</v>
      </c>
      <c r="B281" s="24">
        <v>44228</v>
      </c>
      <c r="C281" s="25">
        <v>3</v>
      </c>
      <c r="D281" s="25">
        <v>1003</v>
      </c>
      <c r="E281" s="21" t="str">
        <f xml:space="preserve"> VLOOKUP(D281,담당자코드!$A$1:$C$8,2,FALSE)</f>
        <v>일머리 마왕</v>
      </c>
      <c r="F281" s="25" t="s">
        <v>12</v>
      </c>
      <c r="G281" s="21" t="str">
        <f>VLOOKUP(F281,강의코드!$A$1:$C$12,2,FALSE)</f>
        <v>Digital Twin 강좌</v>
      </c>
      <c r="H281" s="21">
        <f>VLOOKUP(F281,강의코드!$A$1:$C$12,3,FALSE)</f>
        <v>200000</v>
      </c>
      <c r="I281" s="26">
        <v>52</v>
      </c>
      <c r="J281">
        <f t="shared" si="9"/>
        <v>10400000</v>
      </c>
    </row>
    <row r="282" spans="1:10">
      <c r="A282" s="19">
        <v>100281</v>
      </c>
      <c r="B282" s="20">
        <v>44228</v>
      </c>
      <c r="C282" s="21">
        <v>1</v>
      </c>
      <c r="D282" s="21">
        <v>1001</v>
      </c>
      <c r="E282" s="21" t="str">
        <f xml:space="preserve"> VLOOKUP(D282,담당자코드!$A$1:$C$8,2,FALSE)</f>
        <v>잔머리 대마왕</v>
      </c>
      <c r="F282" s="21" t="s">
        <v>13</v>
      </c>
      <c r="G282" s="21" t="str">
        <f>VLOOKUP(F282,강의코드!$A$1:$C$12,2,FALSE)</f>
        <v>AI 강좌</v>
      </c>
      <c r="H282" s="21">
        <f>VLOOKUP(F282,강의코드!$A$1:$C$12,3,FALSE)</f>
        <v>200000</v>
      </c>
      <c r="I282" s="22">
        <v>58</v>
      </c>
      <c r="J282">
        <f t="shared" si="9"/>
        <v>11600000</v>
      </c>
    </row>
    <row r="283" spans="1:10">
      <c r="A283" s="23">
        <v>100282</v>
      </c>
      <c r="B283" s="24">
        <v>44228</v>
      </c>
      <c r="C283" s="25">
        <v>5</v>
      </c>
      <c r="D283" s="25">
        <v>1005</v>
      </c>
      <c r="E283" s="21" t="str">
        <f xml:space="preserve"> VLOOKUP(D283,담당자코드!$A$1:$C$8,2,FALSE)</f>
        <v>글머리 마왕</v>
      </c>
      <c r="F283" s="25" t="s">
        <v>14</v>
      </c>
      <c r="G283" s="21" t="str">
        <f>VLOOKUP(F283,강의코드!$A$1:$C$12,2,FALSE)</f>
        <v>통합 오피스 강좌</v>
      </c>
      <c r="H283" s="21">
        <f>VLOOKUP(F283,강의코드!$A$1:$C$12,3,FALSE)</f>
        <v>150000</v>
      </c>
      <c r="I283" s="26">
        <v>28</v>
      </c>
      <c r="J283">
        <f t="shared" si="9"/>
        <v>4200000</v>
      </c>
    </row>
    <row r="284" spans="1:10">
      <c r="A284" s="19">
        <v>100283</v>
      </c>
      <c r="B284" s="20">
        <v>44228</v>
      </c>
      <c r="C284" s="21">
        <v>1</v>
      </c>
      <c r="D284" s="21">
        <v>1001</v>
      </c>
      <c r="E284" s="21" t="str">
        <f xml:space="preserve"> VLOOKUP(D284,담당자코드!$A$1:$C$8,2,FALSE)</f>
        <v>잔머리 대마왕</v>
      </c>
      <c r="F284" s="21" t="s">
        <v>15</v>
      </c>
      <c r="G284" s="21" t="str">
        <f>VLOOKUP(F284,강의코드!$A$1:$C$12,2,FALSE)</f>
        <v>워드 강좌</v>
      </c>
      <c r="H284" s="21">
        <f>VLOOKUP(F284,강의코드!$A$1:$C$12,3,FALSE)</f>
        <v>100000</v>
      </c>
      <c r="I284" s="22">
        <v>56</v>
      </c>
      <c r="J284">
        <f t="shared" si="9"/>
        <v>5600000</v>
      </c>
    </row>
    <row r="285" spans="1:10">
      <c r="A285" s="23">
        <v>100284</v>
      </c>
      <c r="B285" s="24">
        <v>44228</v>
      </c>
      <c r="C285" s="25">
        <v>1</v>
      </c>
      <c r="D285" s="25">
        <v>1001</v>
      </c>
      <c r="E285" s="21" t="str">
        <f xml:space="preserve"> VLOOKUP(D285,담당자코드!$A$1:$C$8,2,FALSE)</f>
        <v>잔머리 대마왕</v>
      </c>
      <c r="F285" s="25" t="s">
        <v>16</v>
      </c>
      <c r="G285" s="21" t="str">
        <f>VLOOKUP(F285,강의코드!$A$1:$C$12,2,FALSE)</f>
        <v>업무자동화 강좌</v>
      </c>
      <c r="H285" s="21">
        <f>VLOOKUP(F285,강의코드!$A$1:$C$12,3,FALSE)</f>
        <v>200000</v>
      </c>
      <c r="I285" s="26">
        <v>53</v>
      </c>
      <c r="J285">
        <f t="shared" si="9"/>
        <v>10600000</v>
      </c>
    </row>
    <row r="286" spans="1:10">
      <c r="A286" s="19">
        <v>100285</v>
      </c>
      <c r="B286" s="20">
        <v>44228</v>
      </c>
      <c r="C286" s="21">
        <v>4</v>
      </c>
      <c r="D286" s="21">
        <v>1004</v>
      </c>
      <c r="E286" s="21" t="str">
        <f xml:space="preserve"> VLOOKUP(D286,담당자코드!$A$1:$C$8,2,FALSE)</f>
        <v>거머리 마왕</v>
      </c>
      <c r="F286" s="21" t="s">
        <v>28</v>
      </c>
      <c r="G286" s="21" t="str">
        <f>VLOOKUP(F286,강의코드!$A$1:$C$12,2,FALSE)</f>
        <v>파워포인트 강좌</v>
      </c>
      <c r="H286" s="21">
        <f>VLOOKUP(F286,강의코드!$A$1:$C$12,3,FALSE)</f>
        <v>100000</v>
      </c>
      <c r="I286" s="22">
        <v>11</v>
      </c>
      <c r="J286">
        <f t="shared" si="9"/>
        <v>1100000</v>
      </c>
    </row>
    <row r="287" spans="1:10">
      <c r="A287" s="23">
        <v>100286</v>
      </c>
      <c r="B287" s="24">
        <v>44228</v>
      </c>
      <c r="C287" s="25">
        <v>3</v>
      </c>
      <c r="D287" s="25">
        <v>1003</v>
      </c>
      <c r="E287" s="21" t="str">
        <f xml:space="preserve"> VLOOKUP(D287,담당자코드!$A$1:$C$8,2,FALSE)</f>
        <v>일머리 마왕</v>
      </c>
      <c r="F287" s="25" t="s">
        <v>29</v>
      </c>
      <c r="G287" s="21" t="str">
        <f>VLOOKUP(F287,강의코드!$A$1:$C$12,2,FALSE)</f>
        <v>RPA 강좌</v>
      </c>
      <c r="H287" s="21">
        <f>VLOOKUP(F287,강의코드!$A$1:$C$12,3,FALSE)</f>
        <v>100000</v>
      </c>
      <c r="I287" s="26">
        <v>54</v>
      </c>
      <c r="J287">
        <f t="shared" si="9"/>
        <v>5400000</v>
      </c>
    </row>
    <row r="288" spans="1:10">
      <c r="A288" s="19">
        <v>100287</v>
      </c>
      <c r="B288" s="20">
        <v>44256</v>
      </c>
      <c r="C288" s="21">
        <v>1</v>
      </c>
      <c r="D288" s="21">
        <v>1001</v>
      </c>
      <c r="E288" s="21" t="str">
        <f xml:space="preserve"> VLOOKUP(D288,담당자코드!$A$1:$C$8,2,FALSE)</f>
        <v>잔머리 대마왕</v>
      </c>
      <c r="F288" s="21" t="s">
        <v>8</v>
      </c>
      <c r="G288" s="21" t="str">
        <f>VLOOKUP(F288,강의코드!$A$1:$C$12,2,FALSE)</f>
        <v>엑셀 강좌</v>
      </c>
      <c r="H288" s="21">
        <f>VLOOKUP(F288,강의코드!$A$1:$C$12,3,FALSE)</f>
        <v>100000</v>
      </c>
      <c r="I288" s="22">
        <v>38</v>
      </c>
      <c r="J288">
        <f t="shared" si="9"/>
        <v>3800000</v>
      </c>
    </row>
    <row r="289" spans="1:10">
      <c r="A289" s="23">
        <v>100288</v>
      </c>
      <c r="B289" s="24">
        <v>44256</v>
      </c>
      <c r="C289" s="25">
        <v>2</v>
      </c>
      <c r="D289" s="25">
        <v>1002</v>
      </c>
      <c r="E289" s="21" t="str">
        <f xml:space="preserve"> VLOOKUP(D289,담당자코드!$A$1:$C$8,2,FALSE)</f>
        <v>큰머리 마왕</v>
      </c>
      <c r="F289" s="25" t="s">
        <v>9</v>
      </c>
      <c r="G289" s="21" t="str">
        <f>VLOOKUP(F289,강의코드!$A$1:$C$12,2,FALSE)</f>
        <v>파이썬 강좌</v>
      </c>
      <c r="H289" s="21">
        <f>VLOOKUP(F289,강의코드!$A$1:$C$12,3,FALSE)</f>
        <v>200000</v>
      </c>
      <c r="I289" s="26">
        <v>54</v>
      </c>
      <c r="J289">
        <f t="shared" si="9"/>
        <v>10800000</v>
      </c>
    </row>
    <row r="290" spans="1:10">
      <c r="A290" s="19">
        <v>100289</v>
      </c>
      <c r="B290" s="20">
        <v>44256</v>
      </c>
      <c r="C290" s="21">
        <v>2</v>
      </c>
      <c r="D290" s="21">
        <v>1002</v>
      </c>
      <c r="E290" s="21" t="str">
        <f xml:space="preserve"> VLOOKUP(D290,담당자코드!$A$1:$C$8,2,FALSE)</f>
        <v>큰머리 마왕</v>
      </c>
      <c r="F290" s="21" t="s">
        <v>10</v>
      </c>
      <c r="G290" s="21" t="str">
        <f>VLOOKUP(F290,강의코드!$A$1:$C$12,2,FALSE)</f>
        <v>BigData 강좌</v>
      </c>
      <c r="H290" s="21">
        <f>VLOOKUP(F290,강의코드!$A$1:$C$12,3,FALSE)</f>
        <v>200000</v>
      </c>
      <c r="I290" s="22">
        <v>56</v>
      </c>
      <c r="J290">
        <f t="shared" si="9"/>
        <v>11200000</v>
      </c>
    </row>
    <row r="291" spans="1:10">
      <c r="A291" s="23">
        <v>100290</v>
      </c>
      <c r="B291" s="24">
        <v>44256</v>
      </c>
      <c r="C291" s="25">
        <v>4</v>
      </c>
      <c r="D291" s="25">
        <v>1004</v>
      </c>
      <c r="E291" s="21" t="str">
        <f xml:space="preserve"> VLOOKUP(D291,담당자코드!$A$1:$C$8,2,FALSE)</f>
        <v>거머리 마왕</v>
      </c>
      <c r="F291" s="25" t="s">
        <v>11</v>
      </c>
      <c r="G291" s="21" t="str">
        <f>VLOOKUP(F291,강의코드!$A$1:$C$12,2,FALSE)</f>
        <v>웹크롤링 강좌</v>
      </c>
      <c r="H291" s="21">
        <f>VLOOKUP(F291,강의코드!$A$1:$C$12,3,FALSE)</f>
        <v>150000</v>
      </c>
      <c r="I291" s="26">
        <v>31</v>
      </c>
      <c r="J291">
        <f t="shared" si="9"/>
        <v>4650000</v>
      </c>
    </row>
    <row r="292" spans="1:10">
      <c r="A292" s="19">
        <v>100291</v>
      </c>
      <c r="B292" s="20">
        <v>44256</v>
      </c>
      <c r="C292" s="21">
        <v>1</v>
      </c>
      <c r="D292" s="21">
        <v>1001</v>
      </c>
      <c r="E292" s="21" t="str">
        <f xml:space="preserve"> VLOOKUP(D292,담당자코드!$A$1:$C$8,2,FALSE)</f>
        <v>잔머리 대마왕</v>
      </c>
      <c r="F292" s="21" t="s">
        <v>12</v>
      </c>
      <c r="G292" s="21" t="str">
        <f>VLOOKUP(F292,강의코드!$A$1:$C$12,2,FALSE)</f>
        <v>Digital Twin 강좌</v>
      </c>
      <c r="H292" s="21">
        <f>VLOOKUP(F292,강의코드!$A$1:$C$12,3,FALSE)</f>
        <v>200000</v>
      </c>
      <c r="I292" s="22">
        <v>63</v>
      </c>
      <c r="J292">
        <f t="shared" si="9"/>
        <v>12600000</v>
      </c>
    </row>
    <row r="293" spans="1:10">
      <c r="A293" s="23">
        <v>100292</v>
      </c>
      <c r="B293" s="24">
        <v>44256</v>
      </c>
      <c r="C293" s="25">
        <v>1</v>
      </c>
      <c r="D293" s="25">
        <v>1001</v>
      </c>
      <c r="E293" s="21" t="str">
        <f xml:space="preserve"> VLOOKUP(D293,담당자코드!$A$1:$C$8,2,FALSE)</f>
        <v>잔머리 대마왕</v>
      </c>
      <c r="F293" s="25" t="s">
        <v>13</v>
      </c>
      <c r="G293" s="21" t="str">
        <f>VLOOKUP(F293,강의코드!$A$1:$C$12,2,FALSE)</f>
        <v>AI 강좌</v>
      </c>
      <c r="H293" s="21">
        <f>VLOOKUP(F293,강의코드!$A$1:$C$12,3,FALSE)</f>
        <v>200000</v>
      </c>
      <c r="I293" s="26">
        <v>60</v>
      </c>
      <c r="J293">
        <f t="shared" si="9"/>
        <v>12000000</v>
      </c>
    </row>
    <row r="294" spans="1:10">
      <c r="A294" s="19">
        <v>100293</v>
      </c>
      <c r="B294" s="20">
        <v>44256</v>
      </c>
      <c r="C294" s="21">
        <v>2</v>
      </c>
      <c r="D294" s="21">
        <v>1002</v>
      </c>
      <c r="E294" s="21" t="str">
        <f xml:space="preserve"> VLOOKUP(D294,담당자코드!$A$1:$C$8,2,FALSE)</f>
        <v>큰머리 마왕</v>
      </c>
      <c r="F294" s="21" t="s">
        <v>14</v>
      </c>
      <c r="G294" s="21" t="str">
        <f>VLOOKUP(F294,강의코드!$A$1:$C$12,2,FALSE)</f>
        <v>통합 오피스 강좌</v>
      </c>
      <c r="H294" s="21">
        <f>VLOOKUP(F294,강의코드!$A$1:$C$12,3,FALSE)</f>
        <v>150000</v>
      </c>
      <c r="I294" s="22">
        <v>43</v>
      </c>
      <c r="J294">
        <f t="shared" si="9"/>
        <v>6450000</v>
      </c>
    </row>
    <row r="295" spans="1:10">
      <c r="A295" s="23">
        <v>100294</v>
      </c>
      <c r="B295" s="24">
        <v>44256</v>
      </c>
      <c r="C295" s="25">
        <v>1</v>
      </c>
      <c r="D295" s="25">
        <v>1001</v>
      </c>
      <c r="E295" s="21" t="str">
        <f xml:space="preserve"> VLOOKUP(D295,담당자코드!$A$1:$C$8,2,FALSE)</f>
        <v>잔머리 대마왕</v>
      </c>
      <c r="F295" s="25" t="s">
        <v>15</v>
      </c>
      <c r="G295" s="21" t="str">
        <f>VLOOKUP(F295,강의코드!$A$1:$C$12,2,FALSE)</f>
        <v>워드 강좌</v>
      </c>
      <c r="H295" s="21">
        <f>VLOOKUP(F295,강의코드!$A$1:$C$12,3,FALSE)</f>
        <v>100000</v>
      </c>
      <c r="I295" s="26">
        <v>59</v>
      </c>
      <c r="J295">
        <f t="shared" si="9"/>
        <v>5900000</v>
      </c>
    </row>
    <row r="296" spans="1:10">
      <c r="A296" s="19">
        <v>100295</v>
      </c>
      <c r="B296" s="20">
        <v>44256</v>
      </c>
      <c r="C296" s="21">
        <v>2</v>
      </c>
      <c r="D296" s="21">
        <v>1002</v>
      </c>
      <c r="E296" s="21" t="str">
        <f xml:space="preserve"> VLOOKUP(D296,담당자코드!$A$1:$C$8,2,FALSE)</f>
        <v>큰머리 마왕</v>
      </c>
      <c r="F296" s="21" t="s">
        <v>16</v>
      </c>
      <c r="G296" s="21" t="str">
        <f>VLOOKUP(F296,강의코드!$A$1:$C$12,2,FALSE)</f>
        <v>업무자동화 강좌</v>
      </c>
      <c r="H296" s="21">
        <f>VLOOKUP(F296,강의코드!$A$1:$C$12,3,FALSE)</f>
        <v>200000</v>
      </c>
      <c r="I296" s="22">
        <v>31</v>
      </c>
      <c r="J296">
        <f t="shared" si="9"/>
        <v>6200000</v>
      </c>
    </row>
    <row r="297" spans="1:10">
      <c r="A297" s="23">
        <v>100296</v>
      </c>
      <c r="B297" s="24">
        <v>44256</v>
      </c>
      <c r="C297" s="25">
        <v>5</v>
      </c>
      <c r="D297" s="25">
        <v>1005</v>
      </c>
      <c r="E297" s="21" t="str">
        <f xml:space="preserve"> VLOOKUP(D297,담당자코드!$A$1:$C$8,2,FALSE)</f>
        <v>글머리 마왕</v>
      </c>
      <c r="F297" s="25" t="s">
        <v>28</v>
      </c>
      <c r="G297" s="21" t="str">
        <f>VLOOKUP(F297,강의코드!$A$1:$C$12,2,FALSE)</f>
        <v>파워포인트 강좌</v>
      </c>
      <c r="H297" s="21">
        <f>VLOOKUP(F297,강의코드!$A$1:$C$12,3,FALSE)</f>
        <v>100000</v>
      </c>
      <c r="I297" s="26">
        <v>32</v>
      </c>
      <c r="J297">
        <f t="shared" si="9"/>
        <v>3200000</v>
      </c>
    </row>
    <row r="298" spans="1:10">
      <c r="A298" s="19">
        <v>100297</v>
      </c>
      <c r="B298" s="20">
        <v>44256</v>
      </c>
      <c r="C298" s="21">
        <v>6</v>
      </c>
      <c r="D298" s="21">
        <v>1006</v>
      </c>
      <c r="E298" s="21" t="str">
        <f xml:space="preserve"> VLOOKUP(D298,담당자코드!$A$1:$C$8,2,FALSE)</f>
        <v>주변머리 마왕</v>
      </c>
      <c r="F298" s="21" t="s">
        <v>29</v>
      </c>
      <c r="G298" s="21" t="str">
        <f>VLOOKUP(F298,강의코드!$A$1:$C$12,2,FALSE)</f>
        <v>RPA 강좌</v>
      </c>
      <c r="H298" s="21">
        <f>VLOOKUP(F298,강의코드!$A$1:$C$12,3,FALSE)</f>
        <v>100000</v>
      </c>
      <c r="I298" s="22">
        <v>30</v>
      </c>
      <c r="J298">
        <f t="shared" si="9"/>
        <v>3000000</v>
      </c>
    </row>
    <row r="299" spans="1:10">
      <c r="A299" s="23">
        <v>100298</v>
      </c>
      <c r="B299" s="24">
        <v>44287</v>
      </c>
      <c r="C299" s="25">
        <v>4</v>
      </c>
      <c r="D299" s="25">
        <v>1004</v>
      </c>
      <c r="E299" s="21" t="str">
        <f xml:space="preserve"> VLOOKUP(D299,담당자코드!$A$1:$C$8,2,FALSE)</f>
        <v>거머리 마왕</v>
      </c>
      <c r="F299" s="25" t="s">
        <v>8</v>
      </c>
      <c r="G299" s="21" t="str">
        <f>VLOOKUP(F299,강의코드!$A$1:$C$12,2,FALSE)</f>
        <v>엑셀 강좌</v>
      </c>
      <c r="H299" s="21">
        <f>VLOOKUP(F299,강의코드!$A$1:$C$12,3,FALSE)</f>
        <v>100000</v>
      </c>
      <c r="I299" s="26">
        <v>49</v>
      </c>
      <c r="J299">
        <f t="shared" si="9"/>
        <v>4900000</v>
      </c>
    </row>
    <row r="300" spans="1:10">
      <c r="A300" s="19">
        <v>100299</v>
      </c>
      <c r="B300" s="20">
        <v>44287</v>
      </c>
      <c r="C300" s="21">
        <v>1</v>
      </c>
      <c r="D300" s="21">
        <v>1001</v>
      </c>
      <c r="E300" s="21" t="str">
        <f xml:space="preserve"> VLOOKUP(D300,담당자코드!$A$1:$C$8,2,FALSE)</f>
        <v>잔머리 대마왕</v>
      </c>
      <c r="F300" s="21" t="s">
        <v>9</v>
      </c>
      <c r="G300" s="21" t="str">
        <f>VLOOKUP(F300,강의코드!$A$1:$C$12,2,FALSE)</f>
        <v>파이썬 강좌</v>
      </c>
      <c r="H300" s="21">
        <f>VLOOKUP(F300,강의코드!$A$1:$C$12,3,FALSE)</f>
        <v>200000</v>
      </c>
      <c r="I300" s="22">
        <v>46</v>
      </c>
      <c r="J300">
        <f t="shared" si="9"/>
        <v>9200000</v>
      </c>
    </row>
    <row r="301" spans="1:10">
      <c r="A301" s="23">
        <v>100300</v>
      </c>
      <c r="B301" s="24">
        <v>44287</v>
      </c>
      <c r="C301" s="25">
        <v>1</v>
      </c>
      <c r="D301" s="25">
        <v>1001</v>
      </c>
      <c r="E301" s="21" t="str">
        <f xml:space="preserve"> VLOOKUP(D301,담당자코드!$A$1:$C$8,2,FALSE)</f>
        <v>잔머리 대마왕</v>
      </c>
      <c r="F301" s="25" t="s">
        <v>10</v>
      </c>
      <c r="G301" s="21" t="str">
        <f>VLOOKUP(F301,강의코드!$A$1:$C$12,2,FALSE)</f>
        <v>BigData 강좌</v>
      </c>
      <c r="H301" s="21">
        <f>VLOOKUP(F301,강의코드!$A$1:$C$12,3,FALSE)</f>
        <v>200000</v>
      </c>
      <c r="I301" s="26">
        <v>57</v>
      </c>
      <c r="J301">
        <f t="shared" si="9"/>
        <v>11400000</v>
      </c>
    </row>
    <row r="302" spans="1:10">
      <c r="A302" s="19">
        <v>100301</v>
      </c>
      <c r="B302" s="20">
        <v>44287</v>
      </c>
      <c r="C302" s="21">
        <v>7</v>
      </c>
      <c r="D302" s="21">
        <v>1007</v>
      </c>
      <c r="E302" s="21" t="str">
        <f xml:space="preserve"> VLOOKUP(D302,담당자코드!$A$1:$C$8,2,FALSE)</f>
        <v>정신머리 마왕</v>
      </c>
      <c r="F302" s="21" t="s">
        <v>11</v>
      </c>
      <c r="G302" s="21" t="str">
        <f>VLOOKUP(F302,강의코드!$A$1:$C$12,2,FALSE)</f>
        <v>웹크롤링 강좌</v>
      </c>
      <c r="H302" s="21">
        <f>VLOOKUP(F302,강의코드!$A$1:$C$12,3,FALSE)</f>
        <v>150000</v>
      </c>
      <c r="I302" s="22">
        <v>56</v>
      </c>
      <c r="J302">
        <f t="shared" si="9"/>
        <v>8400000</v>
      </c>
    </row>
    <row r="303" spans="1:10">
      <c r="A303" s="23">
        <v>100302</v>
      </c>
      <c r="B303" s="24">
        <v>44287</v>
      </c>
      <c r="C303" s="25">
        <v>3</v>
      </c>
      <c r="D303" s="25">
        <v>1003</v>
      </c>
      <c r="E303" s="21" t="str">
        <f xml:space="preserve"> VLOOKUP(D303,담당자코드!$A$1:$C$8,2,FALSE)</f>
        <v>일머리 마왕</v>
      </c>
      <c r="F303" s="25" t="s">
        <v>12</v>
      </c>
      <c r="G303" s="21" t="str">
        <f>VLOOKUP(F303,강의코드!$A$1:$C$12,2,FALSE)</f>
        <v>Digital Twin 강좌</v>
      </c>
      <c r="H303" s="21">
        <f>VLOOKUP(F303,강의코드!$A$1:$C$12,3,FALSE)</f>
        <v>200000</v>
      </c>
      <c r="I303" s="26">
        <v>45</v>
      </c>
      <c r="J303">
        <f t="shared" si="9"/>
        <v>9000000</v>
      </c>
    </row>
    <row r="304" spans="1:10">
      <c r="A304" s="19">
        <v>100303</v>
      </c>
      <c r="B304" s="20">
        <v>44287</v>
      </c>
      <c r="C304" s="21">
        <v>3</v>
      </c>
      <c r="D304" s="21">
        <v>1003</v>
      </c>
      <c r="E304" s="21" t="str">
        <f xml:space="preserve"> VLOOKUP(D304,담당자코드!$A$1:$C$8,2,FALSE)</f>
        <v>일머리 마왕</v>
      </c>
      <c r="F304" s="21" t="s">
        <v>13</v>
      </c>
      <c r="G304" s="21" t="str">
        <f>VLOOKUP(F304,강의코드!$A$1:$C$12,2,FALSE)</f>
        <v>AI 강좌</v>
      </c>
      <c r="H304" s="21">
        <f>VLOOKUP(F304,강의코드!$A$1:$C$12,3,FALSE)</f>
        <v>200000</v>
      </c>
      <c r="I304" s="22">
        <v>48</v>
      </c>
      <c r="J304">
        <f t="shared" si="9"/>
        <v>9600000</v>
      </c>
    </row>
    <row r="305" spans="1:10">
      <c r="A305" s="23">
        <v>100304</v>
      </c>
      <c r="B305" s="24">
        <v>44287</v>
      </c>
      <c r="C305" s="25">
        <v>2</v>
      </c>
      <c r="D305" s="25">
        <v>1002</v>
      </c>
      <c r="E305" s="21" t="str">
        <f xml:space="preserve"> VLOOKUP(D305,담당자코드!$A$1:$C$8,2,FALSE)</f>
        <v>큰머리 마왕</v>
      </c>
      <c r="F305" s="25" t="s">
        <v>14</v>
      </c>
      <c r="G305" s="21" t="str">
        <f>VLOOKUP(F305,강의코드!$A$1:$C$12,2,FALSE)</f>
        <v>통합 오피스 강좌</v>
      </c>
      <c r="H305" s="21">
        <f>VLOOKUP(F305,강의코드!$A$1:$C$12,3,FALSE)</f>
        <v>150000</v>
      </c>
      <c r="I305" s="26">
        <v>37</v>
      </c>
      <c r="J305">
        <f t="shared" si="9"/>
        <v>5550000</v>
      </c>
    </row>
    <row r="306" spans="1:10">
      <c r="A306" s="19">
        <v>100305</v>
      </c>
      <c r="B306" s="20">
        <v>44287</v>
      </c>
      <c r="C306" s="21">
        <v>1</v>
      </c>
      <c r="D306" s="21">
        <v>1001</v>
      </c>
      <c r="E306" s="21" t="str">
        <f xml:space="preserve"> VLOOKUP(D306,담당자코드!$A$1:$C$8,2,FALSE)</f>
        <v>잔머리 대마왕</v>
      </c>
      <c r="F306" s="21" t="s">
        <v>15</v>
      </c>
      <c r="G306" s="21" t="str">
        <f>VLOOKUP(F306,강의코드!$A$1:$C$12,2,FALSE)</f>
        <v>워드 강좌</v>
      </c>
      <c r="H306" s="21">
        <f>VLOOKUP(F306,강의코드!$A$1:$C$12,3,FALSE)</f>
        <v>100000</v>
      </c>
      <c r="I306" s="22">
        <v>41</v>
      </c>
      <c r="J306">
        <f t="shared" si="9"/>
        <v>4100000</v>
      </c>
    </row>
    <row r="307" spans="1:10">
      <c r="A307" s="23">
        <v>100306</v>
      </c>
      <c r="B307" s="24">
        <v>44287</v>
      </c>
      <c r="C307" s="25">
        <v>3</v>
      </c>
      <c r="D307" s="25">
        <v>1003</v>
      </c>
      <c r="E307" s="21" t="str">
        <f xml:space="preserve"> VLOOKUP(D307,담당자코드!$A$1:$C$8,2,FALSE)</f>
        <v>일머리 마왕</v>
      </c>
      <c r="F307" s="25" t="s">
        <v>16</v>
      </c>
      <c r="G307" s="21" t="str">
        <f>VLOOKUP(F307,강의코드!$A$1:$C$12,2,FALSE)</f>
        <v>업무자동화 강좌</v>
      </c>
      <c r="H307" s="21">
        <f>VLOOKUP(F307,강의코드!$A$1:$C$12,3,FALSE)</f>
        <v>200000</v>
      </c>
      <c r="I307" s="26">
        <v>43</v>
      </c>
      <c r="J307">
        <f t="shared" si="9"/>
        <v>8600000</v>
      </c>
    </row>
    <row r="308" spans="1:10">
      <c r="A308" s="19">
        <v>100307</v>
      </c>
      <c r="B308" s="20">
        <v>44287</v>
      </c>
      <c r="C308" s="21">
        <v>1</v>
      </c>
      <c r="D308" s="21">
        <v>1001</v>
      </c>
      <c r="E308" s="21" t="str">
        <f xml:space="preserve"> VLOOKUP(D308,담당자코드!$A$1:$C$8,2,FALSE)</f>
        <v>잔머리 대마왕</v>
      </c>
      <c r="F308" s="21" t="s">
        <v>28</v>
      </c>
      <c r="G308" s="21" t="str">
        <f>VLOOKUP(F308,강의코드!$A$1:$C$12,2,FALSE)</f>
        <v>파워포인트 강좌</v>
      </c>
      <c r="H308" s="21">
        <f>VLOOKUP(F308,강의코드!$A$1:$C$12,3,FALSE)</f>
        <v>100000</v>
      </c>
      <c r="I308" s="22">
        <v>43</v>
      </c>
      <c r="J308">
        <f t="shared" si="9"/>
        <v>4300000</v>
      </c>
    </row>
    <row r="309" spans="1:10">
      <c r="A309" s="23">
        <v>100308</v>
      </c>
      <c r="B309" s="24">
        <v>44287</v>
      </c>
      <c r="C309" s="25">
        <v>1</v>
      </c>
      <c r="D309" s="25">
        <v>1001</v>
      </c>
      <c r="E309" s="21" t="str">
        <f xml:space="preserve"> VLOOKUP(D309,담당자코드!$A$1:$C$8,2,FALSE)</f>
        <v>잔머리 대마왕</v>
      </c>
      <c r="F309" s="25" t="s">
        <v>29</v>
      </c>
      <c r="G309" s="21" t="str">
        <f>VLOOKUP(F309,강의코드!$A$1:$C$12,2,FALSE)</f>
        <v>RPA 강좌</v>
      </c>
      <c r="H309" s="21">
        <f>VLOOKUP(F309,강의코드!$A$1:$C$12,3,FALSE)</f>
        <v>100000</v>
      </c>
      <c r="I309" s="26">
        <v>37</v>
      </c>
      <c r="J309">
        <f t="shared" si="9"/>
        <v>3700000</v>
      </c>
    </row>
    <row r="310" spans="1:10">
      <c r="A310" s="19">
        <v>100309</v>
      </c>
      <c r="B310" s="20">
        <v>44317</v>
      </c>
      <c r="C310" s="21">
        <v>8</v>
      </c>
      <c r="D310" s="21">
        <v>1007</v>
      </c>
      <c r="E310" s="21" t="str">
        <f xml:space="preserve"> VLOOKUP(D310,담당자코드!$A$1:$C$8,2,FALSE)</f>
        <v>정신머리 마왕</v>
      </c>
      <c r="F310" s="21" t="s">
        <v>8</v>
      </c>
      <c r="G310" s="21" t="str">
        <f>VLOOKUP(F310,강의코드!$A$1:$C$12,2,FALSE)</f>
        <v>엑셀 강좌</v>
      </c>
      <c r="H310" s="21">
        <f>VLOOKUP(F310,강의코드!$A$1:$C$12,3,FALSE)</f>
        <v>100000</v>
      </c>
      <c r="I310" s="22">
        <v>37</v>
      </c>
      <c r="J310">
        <f t="shared" si="9"/>
        <v>3700000</v>
      </c>
    </row>
    <row r="311" spans="1:10">
      <c r="A311" s="23">
        <v>100310</v>
      </c>
      <c r="B311" s="24">
        <v>44317</v>
      </c>
      <c r="C311" s="25">
        <v>2</v>
      </c>
      <c r="D311" s="25">
        <v>1002</v>
      </c>
      <c r="E311" s="21" t="str">
        <f xml:space="preserve"> VLOOKUP(D311,담당자코드!$A$1:$C$8,2,FALSE)</f>
        <v>큰머리 마왕</v>
      </c>
      <c r="F311" s="25" t="s">
        <v>9</v>
      </c>
      <c r="G311" s="21" t="str">
        <f>VLOOKUP(F311,강의코드!$A$1:$C$12,2,FALSE)</f>
        <v>파이썬 강좌</v>
      </c>
      <c r="H311" s="21">
        <f>VLOOKUP(F311,강의코드!$A$1:$C$12,3,FALSE)</f>
        <v>200000</v>
      </c>
      <c r="I311" s="26">
        <v>35</v>
      </c>
      <c r="J311">
        <f t="shared" si="9"/>
        <v>7000000</v>
      </c>
    </row>
    <row r="312" spans="1:10">
      <c r="A312" s="19">
        <v>100311</v>
      </c>
      <c r="B312" s="20">
        <v>44317</v>
      </c>
      <c r="C312" s="21">
        <v>2</v>
      </c>
      <c r="D312" s="21">
        <v>1002</v>
      </c>
      <c r="E312" s="21" t="str">
        <f xml:space="preserve"> VLOOKUP(D312,담당자코드!$A$1:$C$8,2,FALSE)</f>
        <v>큰머리 마왕</v>
      </c>
      <c r="F312" s="21" t="s">
        <v>10</v>
      </c>
      <c r="G312" s="21" t="str">
        <f>VLOOKUP(F312,강의코드!$A$1:$C$12,2,FALSE)</f>
        <v>BigData 강좌</v>
      </c>
      <c r="H312" s="21">
        <f>VLOOKUP(F312,강의코드!$A$1:$C$12,3,FALSE)</f>
        <v>200000</v>
      </c>
      <c r="I312" s="22">
        <v>52</v>
      </c>
      <c r="J312">
        <f t="shared" si="9"/>
        <v>10400000</v>
      </c>
    </row>
    <row r="313" spans="1:10">
      <c r="A313" s="23">
        <v>100312</v>
      </c>
      <c r="B313" s="24">
        <v>44317</v>
      </c>
      <c r="C313" s="25">
        <v>2</v>
      </c>
      <c r="D313" s="25">
        <v>1002</v>
      </c>
      <c r="E313" s="21" t="str">
        <f xml:space="preserve"> VLOOKUP(D313,담당자코드!$A$1:$C$8,2,FALSE)</f>
        <v>큰머리 마왕</v>
      </c>
      <c r="F313" s="25" t="s">
        <v>11</v>
      </c>
      <c r="G313" s="21" t="str">
        <f>VLOOKUP(F313,강의코드!$A$1:$C$12,2,FALSE)</f>
        <v>웹크롤링 강좌</v>
      </c>
      <c r="H313" s="21">
        <f>VLOOKUP(F313,강의코드!$A$1:$C$12,3,FALSE)</f>
        <v>150000</v>
      </c>
      <c r="I313" s="26">
        <v>36</v>
      </c>
      <c r="J313">
        <f t="shared" si="9"/>
        <v>5400000</v>
      </c>
    </row>
    <row r="314" spans="1:10">
      <c r="A314" s="19">
        <v>100313</v>
      </c>
      <c r="B314" s="20">
        <v>44317</v>
      </c>
      <c r="C314" s="21">
        <v>4</v>
      </c>
      <c r="D314" s="21">
        <v>1004</v>
      </c>
      <c r="E314" s="21" t="str">
        <f xml:space="preserve"> VLOOKUP(D314,담당자코드!$A$1:$C$8,2,FALSE)</f>
        <v>거머리 마왕</v>
      </c>
      <c r="F314" s="21" t="s">
        <v>12</v>
      </c>
      <c r="G314" s="21" t="str">
        <f>VLOOKUP(F314,강의코드!$A$1:$C$12,2,FALSE)</f>
        <v>Digital Twin 강좌</v>
      </c>
      <c r="H314" s="21">
        <f>VLOOKUP(F314,강의코드!$A$1:$C$12,3,FALSE)</f>
        <v>200000</v>
      </c>
      <c r="I314" s="22">
        <v>37</v>
      </c>
      <c r="J314">
        <f t="shared" si="9"/>
        <v>7400000</v>
      </c>
    </row>
    <row r="315" spans="1:10">
      <c r="A315" s="23">
        <v>100314</v>
      </c>
      <c r="B315" s="24">
        <v>44317</v>
      </c>
      <c r="C315" s="25">
        <v>1</v>
      </c>
      <c r="D315" s="25">
        <v>1001</v>
      </c>
      <c r="E315" s="21" t="str">
        <f xml:space="preserve"> VLOOKUP(D315,담당자코드!$A$1:$C$8,2,FALSE)</f>
        <v>잔머리 대마왕</v>
      </c>
      <c r="F315" s="25" t="s">
        <v>13</v>
      </c>
      <c r="G315" s="21" t="str">
        <f>VLOOKUP(F315,강의코드!$A$1:$C$12,2,FALSE)</f>
        <v>AI 강좌</v>
      </c>
      <c r="H315" s="21">
        <f>VLOOKUP(F315,강의코드!$A$1:$C$12,3,FALSE)</f>
        <v>200000</v>
      </c>
      <c r="I315" s="26">
        <v>50</v>
      </c>
      <c r="J315">
        <f t="shared" si="9"/>
        <v>10000000</v>
      </c>
    </row>
    <row r="316" spans="1:10">
      <c r="A316" s="19">
        <v>100315</v>
      </c>
      <c r="B316" s="20">
        <v>44317</v>
      </c>
      <c r="C316" s="21">
        <v>4</v>
      </c>
      <c r="D316" s="21">
        <v>1004</v>
      </c>
      <c r="E316" s="21" t="str">
        <f xml:space="preserve"> VLOOKUP(D316,담당자코드!$A$1:$C$8,2,FALSE)</f>
        <v>거머리 마왕</v>
      </c>
      <c r="F316" s="21" t="s">
        <v>14</v>
      </c>
      <c r="G316" s="21" t="str">
        <f>VLOOKUP(F316,강의코드!$A$1:$C$12,2,FALSE)</f>
        <v>통합 오피스 강좌</v>
      </c>
      <c r="H316" s="21">
        <f>VLOOKUP(F316,강의코드!$A$1:$C$12,3,FALSE)</f>
        <v>150000</v>
      </c>
      <c r="I316" s="22">
        <v>28</v>
      </c>
      <c r="J316">
        <f t="shared" si="9"/>
        <v>4200000</v>
      </c>
    </row>
    <row r="317" spans="1:10">
      <c r="A317" s="23">
        <v>100316</v>
      </c>
      <c r="B317" s="24">
        <v>44317</v>
      </c>
      <c r="C317" s="25">
        <v>6</v>
      </c>
      <c r="D317" s="25">
        <v>1006</v>
      </c>
      <c r="E317" s="21" t="str">
        <f xml:space="preserve"> VLOOKUP(D317,담당자코드!$A$1:$C$8,2,FALSE)</f>
        <v>주변머리 마왕</v>
      </c>
      <c r="F317" s="25" t="s">
        <v>15</v>
      </c>
      <c r="G317" s="21" t="str">
        <f>VLOOKUP(F317,강의코드!$A$1:$C$12,2,FALSE)</f>
        <v>워드 강좌</v>
      </c>
      <c r="H317" s="21">
        <f>VLOOKUP(F317,강의코드!$A$1:$C$12,3,FALSE)</f>
        <v>100000</v>
      </c>
      <c r="I317" s="26">
        <v>34</v>
      </c>
      <c r="J317">
        <f t="shared" si="9"/>
        <v>3400000</v>
      </c>
    </row>
    <row r="318" spans="1:10">
      <c r="A318" s="19">
        <v>100317</v>
      </c>
      <c r="B318" s="20">
        <v>44317</v>
      </c>
      <c r="C318" s="21">
        <v>6</v>
      </c>
      <c r="D318" s="21">
        <v>1006</v>
      </c>
      <c r="E318" s="21" t="str">
        <f xml:space="preserve"> VLOOKUP(D318,담당자코드!$A$1:$C$8,2,FALSE)</f>
        <v>주변머리 마왕</v>
      </c>
      <c r="F318" s="21" t="s">
        <v>16</v>
      </c>
      <c r="G318" s="21" t="str">
        <f>VLOOKUP(F318,강의코드!$A$1:$C$12,2,FALSE)</f>
        <v>업무자동화 강좌</v>
      </c>
      <c r="H318" s="21">
        <f>VLOOKUP(F318,강의코드!$A$1:$C$12,3,FALSE)</f>
        <v>200000</v>
      </c>
      <c r="I318" s="22">
        <v>42</v>
      </c>
      <c r="J318">
        <f t="shared" si="9"/>
        <v>8400000</v>
      </c>
    </row>
    <row r="319" spans="1:10">
      <c r="A319" s="23">
        <v>100318</v>
      </c>
      <c r="B319" s="24">
        <v>44317</v>
      </c>
      <c r="C319" s="25">
        <v>1</v>
      </c>
      <c r="D319" s="25">
        <v>1001</v>
      </c>
      <c r="E319" s="21" t="str">
        <f xml:space="preserve"> VLOOKUP(D319,담당자코드!$A$1:$C$8,2,FALSE)</f>
        <v>잔머리 대마왕</v>
      </c>
      <c r="F319" s="25" t="s">
        <v>28</v>
      </c>
      <c r="G319" s="21" t="str">
        <f>VLOOKUP(F319,강의코드!$A$1:$C$12,2,FALSE)</f>
        <v>파워포인트 강좌</v>
      </c>
      <c r="H319" s="21">
        <f>VLOOKUP(F319,강의코드!$A$1:$C$12,3,FALSE)</f>
        <v>100000</v>
      </c>
      <c r="I319" s="26">
        <v>52</v>
      </c>
      <c r="J319">
        <f t="shared" si="9"/>
        <v>5200000</v>
      </c>
    </row>
    <row r="320" spans="1:10">
      <c r="A320" s="19">
        <v>100319</v>
      </c>
      <c r="B320" s="20">
        <v>44317</v>
      </c>
      <c r="C320" s="21">
        <v>3</v>
      </c>
      <c r="D320" s="21">
        <v>1003</v>
      </c>
      <c r="E320" s="21" t="str">
        <f xml:space="preserve"> VLOOKUP(D320,담당자코드!$A$1:$C$8,2,FALSE)</f>
        <v>일머리 마왕</v>
      </c>
      <c r="F320" s="21" t="s">
        <v>29</v>
      </c>
      <c r="G320" s="21" t="str">
        <f>VLOOKUP(F320,강의코드!$A$1:$C$12,2,FALSE)</f>
        <v>RPA 강좌</v>
      </c>
      <c r="H320" s="21">
        <f>VLOOKUP(F320,강의코드!$A$1:$C$12,3,FALSE)</f>
        <v>100000</v>
      </c>
      <c r="I320" s="22">
        <v>35</v>
      </c>
      <c r="J320">
        <f t="shared" si="9"/>
        <v>3500000</v>
      </c>
    </row>
    <row r="321" spans="1:10">
      <c r="A321" s="23">
        <v>100320</v>
      </c>
      <c r="B321" s="24">
        <v>44348</v>
      </c>
      <c r="C321" s="25">
        <v>1</v>
      </c>
      <c r="D321" s="25">
        <v>1001</v>
      </c>
      <c r="E321" s="21" t="str">
        <f xml:space="preserve"> VLOOKUP(D321,담당자코드!$A$1:$C$8,2,FALSE)</f>
        <v>잔머리 대마왕</v>
      </c>
      <c r="F321" s="25" t="s">
        <v>8</v>
      </c>
      <c r="G321" s="21" t="str">
        <f>VLOOKUP(F321,강의코드!$A$1:$C$12,2,FALSE)</f>
        <v>엑셀 강좌</v>
      </c>
      <c r="H321" s="21">
        <f>VLOOKUP(F321,강의코드!$A$1:$C$12,3,FALSE)</f>
        <v>100000</v>
      </c>
      <c r="I321" s="26">
        <v>18</v>
      </c>
      <c r="J321">
        <f t="shared" si="9"/>
        <v>1800000</v>
      </c>
    </row>
    <row r="322" spans="1:10">
      <c r="A322" s="19">
        <v>100321</v>
      </c>
      <c r="B322" s="20">
        <v>44348</v>
      </c>
      <c r="C322" s="21">
        <v>1</v>
      </c>
      <c r="D322" s="21">
        <v>1001</v>
      </c>
      <c r="E322" s="21" t="str">
        <f xml:space="preserve"> VLOOKUP(D322,담당자코드!$A$1:$C$8,2,FALSE)</f>
        <v>잔머리 대마왕</v>
      </c>
      <c r="F322" s="21" t="s">
        <v>9</v>
      </c>
      <c r="G322" s="21" t="str">
        <f>VLOOKUP(F322,강의코드!$A$1:$C$12,2,FALSE)</f>
        <v>파이썬 강좌</v>
      </c>
      <c r="H322" s="21">
        <f>VLOOKUP(F322,강의코드!$A$1:$C$12,3,FALSE)</f>
        <v>200000</v>
      </c>
      <c r="I322" s="22">
        <v>52</v>
      </c>
      <c r="J322">
        <f t="shared" si="9"/>
        <v>10400000</v>
      </c>
    </row>
    <row r="323" spans="1:10">
      <c r="A323" s="23">
        <v>100322</v>
      </c>
      <c r="B323" s="24">
        <v>44348</v>
      </c>
      <c r="C323" s="25">
        <v>1</v>
      </c>
      <c r="D323" s="25">
        <v>1001</v>
      </c>
      <c r="E323" s="21" t="str">
        <f xml:space="preserve"> VLOOKUP(D323,담당자코드!$A$1:$C$8,2,FALSE)</f>
        <v>잔머리 대마왕</v>
      </c>
      <c r="F323" s="25" t="s">
        <v>10</v>
      </c>
      <c r="G323" s="21" t="str">
        <f>VLOOKUP(F323,강의코드!$A$1:$C$12,2,FALSE)</f>
        <v>BigData 강좌</v>
      </c>
      <c r="H323" s="21">
        <f>VLOOKUP(F323,강의코드!$A$1:$C$12,3,FALSE)</f>
        <v>200000</v>
      </c>
      <c r="I323" s="26">
        <v>48</v>
      </c>
      <c r="J323">
        <f t="shared" ref="J323:J386" si="10">H323*I323</f>
        <v>9600000</v>
      </c>
    </row>
    <row r="324" spans="1:10">
      <c r="A324" s="19">
        <v>100323</v>
      </c>
      <c r="B324" s="20">
        <v>44348</v>
      </c>
      <c r="C324" s="21">
        <v>1</v>
      </c>
      <c r="D324" s="21">
        <v>1001</v>
      </c>
      <c r="E324" s="21" t="str">
        <f xml:space="preserve"> VLOOKUP(D324,담당자코드!$A$1:$C$8,2,FALSE)</f>
        <v>잔머리 대마왕</v>
      </c>
      <c r="F324" s="21" t="s">
        <v>11</v>
      </c>
      <c r="G324" s="21" t="str">
        <f>VLOOKUP(F324,강의코드!$A$1:$C$12,2,FALSE)</f>
        <v>웹크롤링 강좌</v>
      </c>
      <c r="H324" s="21">
        <f>VLOOKUP(F324,강의코드!$A$1:$C$12,3,FALSE)</f>
        <v>150000</v>
      </c>
      <c r="I324" s="22">
        <v>47</v>
      </c>
      <c r="J324">
        <f t="shared" si="10"/>
        <v>7050000</v>
      </c>
    </row>
    <row r="325" spans="1:10">
      <c r="A325" s="23">
        <v>100324</v>
      </c>
      <c r="B325" s="24">
        <v>44348</v>
      </c>
      <c r="C325" s="25">
        <v>4</v>
      </c>
      <c r="D325" s="25">
        <v>1004</v>
      </c>
      <c r="E325" s="21" t="str">
        <f xml:space="preserve"> VLOOKUP(D325,담당자코드!$A$1:$C$8,2,FALSE)</f>
        <v>거머리 마왕</v>
      </c>
      <c r="F325" s="25" t="s">
        <v>12</v>
      </c>
      <c r="G325" s="21" t="str">
        <f>VLOOKUP(F325,강의코드!$A$1:$C$12,2,FALSE)</f>
        <v>Digital Twin 강좌</v>
      </c>
      <c r="H325" s="21">
        <f>VLOOKUP(F325,강의코드!$A$1:$C$12,3,FALSE)</f>
        <v>200000</v>
      </c>
      <c r="I325" s="26">
        <v>40</v>
      </c>
      <c r="J325">
        <f t="shared" si="10"/>
        <v>8000000</v>
      </c>
    </row>
    <row r="326" spans="1:10">
      <c r="A326" s="19">
        <v>100325</v>
      </c>
      <c r="B326" s="20">
        <v>44348</v>
      </c>
      <c r="C326" s="21">
        <v>2</v>
      </c>
      <c r="D326" s="21">
        <v>1002</v>
      </c>
      <c r="E326" s="21" t="str">
        <f xml:space="preserve"> VLOOKUP(D326,담당자코드!$A$1:$C$8,2,FALSE)</f>
        <v>큰머리 마왕</v>
      </c>
      <c r="F326" s="21" t="s">
        <v>13</v>
      </c>
      <c r="G326" s="21" t="str">
        <f>VLOOKUP(F326,강의코드!$A$1:$C$12,2,FALSE)</f>
        <v>AI 강좌</v>
      </c>
      <c r="H326" s="21">
        <f>VLOOKUP(F326,강의코드!$A$1:$C$12,3,FALSE)</f>
        <v>200000</v>
      </c>
      <c r="I326" s="22">
        <v>42</v>
      </c>
      <c r="J326">
        <f t="shared" si="10"/>
        <v>8400000</v>
      </c>
    </row>
    <row r="327" spans="1:10">
      <c r="A327" s="23">
        <v>100326</v>
      </c>
      <c r="B327" s="24">
        <v>44348</v>
      </c>
      <c r="C327" s="25">
        <v>4</v>
      </c>
      <c r="D327" s="25">
        <v>1004</v>
      </c>
      <c r="E327" s="21" t="str">
        <f xml:space="preserve"> VLOOKUP(D327,담당자코드!$A$1:$C$8,2,FALSE)</f>
        <v>거머리 마왕</v>
      </c>
      <c r="F327" s="25" t="s">
        <v>14</v>
      </c>
      <c r="G327" s="21" t="str">
        <f>VLOOKUP(F327,강의코드!$A$1:$C$12,2,FALSE)</f>
        <v>통합 오피스 강좌</v>
      </c>
      <c r="H327" s="21">
        <f>VLOOKUP(F327,강의코드!$A$1:$C$12,3,FALSE)</f>
        <v>150000</v>
      </c>
      <c r="I327" s="26">
        <v>20</v>
      </c>
      <c r="J327">
        <f t="shared" si="10"/>
        <v>3000000</v>
      </c>
    </row>
    <row r="328" spans="1:10">
      <c r="A328" s="19">
        <v>100327</v>
      </c>
      <c r="B328" s="20">
        <v>44348</v>
      </c>
      <c r="C328" s="21">
        <v>1</v>
      </c>
      <c r="D328" s="21">
        <v>1001</v>
      </c>
      <c r="E328" s="21" t="str">
        <f xml:space="preserve"> VLOOKUP(D328,담당자코드!$A$1:$C$8,2,FALSE)</f>
        <v>잔머리 대마왕</v>
      </c>
      <c r="F328" s="21" t="s">
        <v>15</v>
      </c>
      <c r="G328" s="21" t="str">
        <f>VLOOKUP(F328,강의코드!$A$1:$C$12,2,FALSE)</f>
        <v>워드 강좌</v>
      </c>
      <c r="H328" s="21">
        <f>VLOOKUP(F328,강의코드!$A$1:$C$12,3,FALSE)</f>
        <v>100000</v>
      </c>
      <c r="I328" s="22">
        <v>68</v>
      </c>
      <c r="J328">
        <f t="shared" si="10"/>
        <v>6800000</v>
      </c>
    </row>
    <row r="329" spans="1:10">
      <c r="A329" s="23">
        <v>100328</v>
      </c>
      <c r="B329" s="24">
        <v>44348</v>
      </c>
      <c r="C329" s="25">
        <v>1</v>
      </c>
      <c r="D329" s="25">
        <v>1001</v>
      </c>
      <c r="E329" s="21" t="str">
        <f xml:space="preserve"> VLOOKUP(D329,담당자코드!$A$1:$C$8,2,FALSE)</f>
        <v>잔머리 대마왕</v>
      </c>
      <c r="F329" s="25" t="s">
        <v>16</v>
      </c>
      <c r="G329" s="21" t="str">
        <f>VLOOKUP(F329,강의코드!$A$1:$C$12,2,FALSE)</f>
        <v>업무자동화 강좌</v>
      </c>
      <c r="H329" s="21">
        <f>VLOOKUP(F329,강의코드!$A$1:$C$12,3,FALSE)</f>
        <v>200000</v>
      </c>
      <c r="I329" s="26">
        <v>55</v>
      </c>
      <c r="J329">
        <f t="shared" si="10"/>
        <v>11000000</v>
      </c>
    </row>
    <row r="330" spans="1:10">
      <c r="A330" s="19">
        <v>100329</v>
      </c>
      <c r="B330" s="20">
        <v>44348</v>
      </c>
      <c r="C330" s="21">
        <v>6</v>
      </c>
      <c r="D330" s="21">
        <v>1006</v>
      </c>
      <c r="E330" s="21" t="str">
        <f xml:space="preserve"> VLOOKUP(D330,담당자코드!$A$1:$C$8,2,FALSE)</f>
        <v>주변머리 마왕</v>
      </c>
      <c r="F330" s="21" t="s">
        <v>28</v>
      </c>
      <c r="G330" s="21" t="str">
        <f>VLOOKUP(F330,강의코드!$A$1:$C$12,2,FALSE)</f>
        <v>파워포인트 강좌</v>
      </c>
      <c r="H330" s="21">
        <f>VLOOKUP(F330,강의코드!$A$1:$C$12,3,FALSE)</f>
        <v>100000</v>
      </c>
      <c r="I330" s="22">
        <v>38</v>
      </c>
      <c r="J330">
        <f t="shared" si="10"/>
        <v>3800000</v>
      </c>
    </row>
    <row r="331" spans="1:10">
      <c r="A331" s="23">
        <v>100330</v>
      </c>
      <c r="B331" s="24">
        <v>44348</v>
      </c>
      <c r="C331" s="25">
        <v>2</v>
      </c>
      <c r="D331" s="25">
        <v>1002</v>
      </c>
      <c r="E331" s="21" t="str">
        <f xml:space="preserve"> VLOOKUP(D331,담당자코드!$A$1:$C$8,2,FALSE)</f>
        <v>큰머리 마왕</v>
      </c>
      <c r="F331" s="25" t="s">
        <v>29</v>
      </c>
      <c r="G331" s="21" t="str">
        <f>VLOOKUP(F331,강의코드!$A$1:$C$12,2,FALSE)</f>
        <v>RPA 강좌</v>
      </c>
      <c r="H331" s="21">
        <f>VLOOKUP(F331,강의코드!$A$1:$C$12,3,FALSE)</f>
        <v>100000</v>
      </c>
      <c r="I331" s="26">
        <v>34</v>
      </c>
      <c r="J331">
        <f t="shared" si="10"/>
        <v>3400000</v>
      </c>
    </row>
    <row r="332" spans="1:10">
      <c r="A332" s="19">
        <v>100331</v>
      </c>
      <c r="B332" s="20">
        <v>44378</v>
      </c>
      <c r="C332" s="21">
        <v>2</v>
      </c>
      <c r="D332" s="21">
        <v>1002</v>
      </c>
      <c r="E332" s="21" t="str">
        <f xml:space="preserve"> VLOOKUP(D332,담당자코드!$A$1:$C$8,2,FALSE)</f>
        <v>큰머리 마왕</v>
      </c>
      <c r="F332" s="21" t="s">
        <v>8</v>
      </c>
      <c r="G332" s="21" t="str">
        <f>VLOOKUP(F332,강의코드!$A$1:$C$12,2,FALSE)</f>
        <v>엑셀 강좌</v>
      </c>
      <c r="H332" s="21">
        <f>VLOOKUP(F332,강의코드!$A$1:$C$12,3,FALSE)</f>
        <v>100000</v>
      </c>
      <c r="I332" s="22">
        <v>22</v>
      </c>
      <c r="J332">
        <f t="shared" si="10"/>
        <v>2200000</v>
      </c>
    </row>
    <row r="333" spans="1:10">
      <c r="A333" s="23">
        <v>100332</v>
      </c>
      <c r="B333" s="24">
        <v>44378</v>
      </c>
      <c r="C333" s="25">
        <v>2</v>
      </c>
      <c r="D333" s="25">
        <v>1002</v>
      </c>
      <c r="E333" s="21" t="str">
        <f xml:space="preserve"> VLOOKUP(D333,담당자코드!$A$1:$C$8,2,FALSE)</f>
        <v>큰머리 마왕</v>
      </c>
      <c r="F333" s="25" t="s">
        <v>9</v>
      </c>
      <c r="G333" s="21" t="str">
        <f>VLOOKUP(F333,강의코드!$A$1:$C$12,2,FALSE)</f>
        <v>파이썬 강좌</v>
      </c>
      <c r="H333" s="21">
        <f>VLOOKUP(F333,강의코드!$A$1:$C$12,3,FALSE)</f>
        <v>200000</v>
      </c>
      <c r="I333" s="26">
        <v>49</v>
      </c>
      <c r="J333">
        <f t="shared" si="10"/>
        <v>9800000</v>
      </c>
    </row>
    <row r="334" spans="1:10">
      <c r="A334" s="19">
        <v>100333</v>
      </c>
      <c r="B334" s="20">
        <v>44378</v>
      </c>
      <c r="C334" s="21">
        <v>1</v>
      </c>
      <c r="D334" s="21">
        <v>1001</v>
      </c>
      <c r="E334" s="21" t="str">
        <f xml:space="preserve"> VLOOKUP(D334,담당자코드!$A$1:$C$8,2,FALSE)</f>
        <v>잔머리 대마왕</v>
      </c>
      <c r="F334" s="21" t="s">
        <v>10</v>
      </c>
      <c r="G334" s="21" t="str">
        <f>VLOOKUP(F334,강의코드!$A$1:$C$12,2,FALSE)</f>
        <v>BigData 강좌</v>
      </c>
      <c r="H334" s="21">
        <f>VLOOKUP(F334,강의코드!$A$1:$C$12,3,FALSE)</f>
        <v>200000</v>
      </c>
      <c r="I334" s="22">
        <v>37</v>
      </c>
      <c r="J334">
        <f t="shared" si="10"/>
        <v>7400000</v>
      </c>
    </row>
    <row r="335" spans="1:10">
      <c r="A335" s="23">
        <v>100334</v>
      </c>
      <c r="B335" s="24">
        <v>44378</v>
      </c>
      <c r="C335" s="25">
        <v>2</v>
      </c>
      <c r="D335" s="25">
        <v>1002</v>
      </c>
      <c r="E335" s="21" t="str">
        <f xml:space="preserve"> VLOOKUP(D335,담당자코드!$A$1:$C$8,2,FALSE)</f>
        <v>큰머리 마왕</v>
      </c>
      <c r="F335" s="25" t="s">
        <v>11</v>
      </c>
      <c r="G335" s="21" t="str">
        <f>VLOOKUP(F335,강의코드!$A$1:$C$12,2,FALSE)</f>
        <v>웹크롤링 강좌</v>
      </c>
      <c r="H335" s="21">
        <f>VLOOKUP(F335,강의코드!$A$1:$C$12,3,FALSE)</f>
        <v>150000</v>
      </c>
      <c r="I335" s="26">
        <v>39</v>
      </c>
      <c r="J335">
        <f t="shared" si="10"/>
        <v>5850000</v>
      </c>
    </row>
    <row r="336" spans="1:10">
      <c r="A336" s="19">
        <v>100335</v>
      </c>
      <c r="B336" s="20">
        <v>44378</v>
      </c>
      <c r="C336" s="21">
        <v>2</v>
      </c>
      <c r="D336" s="21">
        <v>1002</v>
      </c>
      <c r="E336" s="21" t="str">
        <f xml:space="preserve"> VLOOKUP(D336,담당자코드!$A$1:$C$8,2,FALSE)</f>
        <v>큰머리 마왕</v>
      </c>
      <c r="F336" s="21" t="s">
        <v>12</v>
      </c>
      <c r="G336" s="21" t="str">
        <f>VLOOKUP(F336,강의코드!$A$1:$C$12,2,FALSE)</f>
        <v>Digital Twin 강좌</v>
      </c>
      <c r="H336" s="21">
        <f>VLOOKUP(F336,강의코드!$A$1:$C$12,3,FALSE)</f>
        <v>200000</v>
      </c>
      <c r="I336" s="22">
        <v>44</v>
      </c>
      <c r="J336">
        <f t="shared" si="10"/>
        <v>8800000</v>
      </c>
    </row>
    <row r="337" spans="1:10">
      <c r="A337" s="23">
        <v>100336</v>
      </c>
      <c r="B337" s="24">
        <v>44378</v>
      </c>
      <c r="C337" s="25">
        <v>2</v>
      </c>
      <c r="D337" s="25">
        <v>1002</v>
      </c>
      <c r="E337" s="21" t="str">
        <f xml:space="preserve"> VLOOKUP(D337,담당자코드!$A$1:$C$8,2,FALSE)</f>
        <v>큰머리 마왕</v>
      </c>
      <c r="F337" s="25" t="s">
        <v>13</v>
      </c>
      <c r="G337" s="21" t="str">
        <f>VLOOKUP(F337,강의코드!$A$1:$C$12,2,FALSE)</f>
        <v>AI 강좌</v>
      </c>
      <c r="H337" s="21">
        <f>VLOOKUP(F337,강의코드!$A$1:$C$12,3,FALSE)</f>
        <v>200000</v>
      </c>
      <c r="I337" s="26">
        <v>38</v>
      </c>
      <c r="J337">
        <f t="shared" si="10"/>
        <v>7600000</v>
      </c>
    </row>
    <row r="338" spans="1:10">
      <c r="A338" s="19">
        <v>100337</v>
      </c>
      <c r="B338" s="20">
        <v>44378</v>
      </c>
      <c r="C338" s="21">
        <v>2</v>
      </c>
      <c r="D338" s="21">
        <v>1002</v>
      </c>
      <c r="E338" s="21" t="str">
        <f xml:space="preserve"> VLOOKUP(D338,담당자코드!$A$1:$C$8,2,FALSE)</f>
        <v>큰머리 마왕</v>
      </c>
      <c r="F338" s="21" t="s">
        <v>14</v>
      </c>
      <c r="G338" s="21" t="str">
        <f>VLOOKUP(F338,강의코드!$A$1:$C$12,2,FALSE)</f>
        <v>통합 오피스 강좌</v>
      </c>
      <c r="H338" s="21">
        <f>VLOOKUP(F338,강의코드!$A$1:$C$12,3,FALSE)</f>
        <v>150000</v>
      </c>
      <c r="I338" s="22">
        <v>50</v>
      </c>
      <c r="J338">
        <f t="shared" si="10"/>
        <v>7500000</v>
      </c>
    </row>
    <row r="339" spans="1:10">
      <c r="A339" s="23">
        <v>100338</v>
      </c>
      <c r="B339" s="24">
        <v>44378</v>
      </c>
      <c r="C339" s="25">
        <v>2</v>
      </c>
      <c r="D339" s="25">
        <v>1002</v>
      </c>
      <c r="E339" s="21" t="str">
        <f xml:space="preserve"> VLOOKUP(D339,담당자코드!$A$1:$C$8,2,FALSE)</f>
        <v>큰머리 마왕</v>
      </c>
      <c r="F339" s="25" t="s">
        <v>15</v>
      </c>
      <c r="G339" s="21" t="str">
        <f>VLOOKUP(F339,강의코드!$A$1:$C$12,2,FALSE)</f>
        <v>워드 강좌</v>
      </c>
      <c r="H339" s="21">
        <f>VLOOKUP(F339,강의코드!$A$1:$C$12,3,FALSE)</f>
        <v>100000</v>
      </c>
      <c r="I339" s="26">
        <v>46</v>
      </c>
      <c r="J339">
        <f t="shared" si="10"/>
        <v>4600000</v>
      </c>
    </row>
    <row r="340" spans="1:10">
      <c r="A340" s="19">
        <v>100339</v>
      </c>
      <c r="B340" s="20">
        <v>44378</v>
      </c>
      <c r="C340" s="21">
        <v>6</v>
      </c>
      <c r="D340" s="21">
        <v>1006</v>
      </c>
      <c r="E340" s="21" t="str">
        <f xml:space="preserve"> VLOOKUP(D340,담당자코드!$A$1:$C$8,2,FALSE)</f>
        <v>주변머리 마왕</v>
      </c>
      <c r="F340" s="21" t="s">
        <v>16</v>
      </c>
      <c r="G340" s="21" t="str">
        <f>VLOOKUP(F340,강의코드!$A$1:$C$12,2,FALSE)</f>
        <v>업무자동화 강좌</v>
      </c>
      <c r="H340" s="21">
        <f>VLOOKUP(F340,강의코드!$A$1:$C$12,3,FALSE)</f>
        <v>200000</v>
      </c>
      <c r="I340" s="22">
        <v>20</v>
      </c>
      <c r="J340">
        <f t="shared" si="10"/>
        <v>4000000</v>
      </c>
    </row>
    <row r="341" spans="1:10">
      <c r="A341" s="23">
        <v>100340</v>
      </c>
      <c r="B341" s="24">
        <v>44378</v>
      </c>
      <c r="C341" s="25">
        <v>10</v>
      </c>
      <c r="D341" s="25">
        <v>1007</v>
      </c>
      <c r="E341" s="21" t="str">
        <f xml:space="preserve"> VLOOKUP(D341,담당자코드!$A$1:$C$8,2,FALSE)</f>
        <v>정신머리 마왕</v>
      </c>
      <c r="F341" s="25" t="s">
        <v>28</v>
      </c>
      <c r="G341" s="21" t="str">
        <f>VLOOKUP(F341,강의코드!$A$1:$C$12,2,FALSE)</f>
        <v>파워포인트 강좌</v>
      </c>
      <c r="H341" s="21">
        <f>VLOOKUP(F341,강의코드!$A$1:$C$12,3,FALSE)</f>
        <v>100000</v>
      </c>
      <c r="I341" s="26">
        <v>31</v>
      </c>
      <c r="J341">
        <f t="shared" si="10"/>
        <v>3100000</v>
      </c>
    </row>
    <row r="342" spans="1:10">
      <c r="A342" s="19">
        <v>100341</v>
      </c>
      <c r="B342" s="20">
        <v>44378</v>
      </c>
      <c r="C342" s="21">
        <v>2</v>
      </c>
      <c r="D342" s="21">
        <v>1002</v>
      </c>
      <c r="E342" s="21" t="str">
        <f xml:space="preserve"> VLOOKUP(D342,담당자코드!$A$1:$C$8,2,FALSE)</f>
        <v>큰머리 마왕</v>
      </c>
      <c r="F342" s="21" t="s">
        <v>29</v>
      </c>
      <c r="G342" s="21" t="str">
        <f>VLOOKUP(F342,강의코드!$A$1:$C$12,2,FALSE)</f>
        <v>RPA 강좌</v>
      </c>
      <c r="H342" s="21">
        <f>VLOOKUP(F342,강의코드!$A$1:$C$12,3,FALSE)</f>
        <v>100000</v>
      </c>
      <c r="I342" s="22">
        <v>37</v>
      </c>
      <c r="J342">
        <f t="shared" si="10"/>
        <v>3700000</v>
      </c>
    </row>
    <row r="343" spans="1:10">
      <c r="A343" s="23">
        <v>100342</v>
      </c>
      <c r="B343" s="24">
        <v>44409</v>
      </c>
      <c r="C343" s="25">
        <v>4</v>
      </c>
      <c r="D343" s="25">
        <v>1004</v>
      </c>
      <c r="E343" s="21" t="str">
        <f xml:space="preserve"> VLOOKUP(D343,담당자코드!$A$1:$C$8,2,FALSE)</f>
        <v>거머리 마왕</v>
      </c>
      <c r="F343" s="25" t="s">
        <v>8</v>
      </c>
      <c r="G343" s="21" t="str">
        <f>VLOOKUP(F343,강의코드!$A$1:$C$12,2,FALSE)</f>
        <v>엑셀 강좌</v>
      </c>
      <c r="H343" s="21">
        <f>VLOOKUP(F343,강의코드!$A$1:$C$12,3,FALSE)</f>
        <v>100000</v>
      </c>
      <c r="I343" s="26">
        <v>26</v>
      </c>
      <c r="J343">
        <f t="shared" si="10"/>
        <v>2600000</v>
      </c>
    </row>
    <row r="344" spans="1:10">
      <c r="A344" s="19">
        <v>100343</v>
      </c>
      <c r="B344" s="20">
        <v>44409</v>
      </c>
      <c r="C344" s="21">
        <v>1</v>
      </c>
      <c r="D344" s="21">
        <v>1001</v>
      </c>
      <c r="E344" s="21" t="str">
        <f xml:space="preserve"> VLOOKUP(D344,담당자코드!$A$1:$C$8,2,FALSE)</f>
        <v>잔머리 대마왕</v>
      </c>
      <c r="F344" s="21" t="s">
        <v>9</v>
      </c>
      <c r="G344" s="21" t="str">
        <f>VLOOKUP(F344,강의코드!$A$1:$C$12,2,FALSE)</f>
        <v>파이썬 강좌</v>
      </c>
      <c r="H344" s="21">
        <f>VLOOKUP(F344,강의코드!$A$1:$C$12,3,FALSE)</f>
        <v>200000</v>
      </c>
      <c r="I344" s="22">
        <v>41</v>
      </c>
      <c r="J344">
        <f t="shared" si="10"/>
        <v>8200000</v>
      </c>
    </row>
    <row r="345" spans="1:10">
      <c r="A345" s="23">
        <v>100344</v>
      </c>
      <c r="B345" s="24">
        <v>44409</v>
      </c>
      <c r="C345" s="25">
        <v>2</v>
      </c>
      <c r="D345" s="25">
        <v>1002</v>
      </c>
      <c r="E345" s="21" t="str">
        <f xml:space="preserve"> VLOOKUP(D345,담당자코드!$A$1:$C$8,2,FALSE)</f>
        <v>큰머리 마왕</v>
      </c>
      <c r="F345" s="25" t="s">
        <v>10</v>
      </c>
      <c r="G345" s="21" t="str">
        <f>VLOOKUP(F345,강의코드!$A$1:$C$12,2,FALSE)</f>
        <v>BigData 강좌</v>
      </c>
      <c r="H345" s="21">
        <f>VLOOKUP(F345,강의코드!$A$1:$C$12,3,FALSE)</f>
        <v>200000</v>
      </c>
      <c r="I345" s="26">
        <v>43</v>
      </c>
      <c r="J345">
        <f t="shared" si="10"/>
        <v>8600000</v>
      </c>
    </row>
    <row r="346" spans="1:10">
      <c r="A346" s="19">
        <v>100345</v>
      </c>
      <c r="B346" s="20">
        <v>44409</v>
      </c>
      <c r="C346" s="21">
        <v>1</v>
      </c>
      <c r="D346" s="21">
        <v>1001</v>
      </c>
      <c r="E346" s="21" t="str">
        <f xml:space="preserve"> VLOOKUP(D346,담당자코드!$A$1:$C$8,2,FALSE)</f>
        <v>잔머리 대마왕</v>
      </c>
      <c r="F346" s="21" t="s">
        <v>11</v>
      </c>
      <c r="G346" s="21" t="str">
        <f>VLOOKUP(F346,강의코드!$A$1:$C$12,2,FALSE)</f>
        <v>웹크롤링 강좌</v>
      </c>
      <c r="H346" s="21">
        <f>VLOOKUP(F346,강의코드!$A$1:$C$12,3,FALSE)</f>
        <v>150000</v>
      </c>
      <c r="I346" s="22">
        <v>58</v>
      </c>
      <c r="J346">
        <f t="shared" si="10"/>
        <v>8700000</v>
      </c>
    </row>
    <row r="347" spans="1:10">
      <c r="A347" s="23">
        <v>100346</v>
      </c>
      <c r="B347" s="24">
        <v>44409</v>
      </c>
      <c r="C347" s="25">
        <v>1</v>
      </c>
      <c r="D347" s="25">
        <v>1001</v>
      </c>
      <c r="E347" s="21" t="str">
        <f xml:space="preserve"> VLOOKUP(D347,담당자코드!$A$1:$C$8,2,FALSE)</f>
        <v>잔머리 대마왕</v>
      </c>
      <c r="F347" s="25" t="s">
        <v>12</v>
      </c>
      <c r="G347" s="21" t="str">
        <f>VLOOKUP(F347,강의코드!$A$1:$C$12,2,FALSE)</f>
        <v>Digital Twin 강좌</v>
      </c>
      <c r="H347" s="21">
        <f>VLOOKUP(F347,강의코드!$A$1:$C$12,3,FALSE)</f>
        <v>200000</v>
      </c>
      <c r="I347" s="26">
        <v>55</v>
      </c>
      <c r="J347">
        <f t="shared" si="10"/>
        <v>11000000</v>
      </c>
    </row>
    <row r="348" spans="1:10">
      <c r="A348" s="19">
        <v>100347</v>
      </c>
      <c r="B348" s="20">
        <v>44409</v>
      </c>
      <c r="C348" s="21">
        <v>1</v>
      </c>
      <c r="D348" s="21">
        <v>1001</v>
      </c>
      <c r="E348" s="21" t="str">
        <f xml:space="preserve"> VLOOKUP(D348,담당자코드!$A$1:$C$8,2,FALSE)</f>
        <v>잔머리 대마왕</v>
      </c>
      <c r="F348" s="21" t="s">
        <v>13</v>
      </c>
      <c r="G348" s="21" t="str">
        <f>VLOOKUP(F348,강의코드!$A$1:$C$12,2,FALSE)</f>
        <v>AI 강좌</v>
      </c>
      <c r="H348" s="21">
        <f>VLOOKUP(F348,강의코드!$A$1:$C$12,3,FALSE)</f>
        <v>200000</v>
      </c>
      <c r="I348" s="22">
        <v>58</v>
      </c>
      <c r="J348">
        <f t="shared" si="10"/>
        <v>11600000</v>
      </c>
    </row>
    <row r="349" spans="1:10">
      <c r="A349" s="23">
        <v>100348</v>
      </c>
      <c r="B349" s="24">
        <v>44409</v>
      </c>
      <c r="C349" s="25">
        <v>1</v>
      </c>
      <c r="D349" s="25">
        <v>1001</v>
      </c>
      <c r="E349" s="21" t="str">
        <f xml:space="preserve"> VLOOKUP(D349,담당자코드!$A$1:$C$8,2,FALSE)</f>
        <v>잔머리 대마왕</v>
      </c>
      <c r="F349" s="25" t="s">
        <v>14</v>
      </c>
      <c r="G349" s="21" t="str">
        <f>VLOOKUP(F349,강의코드!$A$1:$C$12,2,FALSE)</f>
        <v>통합 오피스 강좌</v>
      </c>
      <c r="H349" s="21">
        <f>VLOOKUP(F349,강의코드!$A$1:$C$12,3,FALSE)</f>
        <v>150000</v>
      </c>
      <c r="I349" s="26">
        <v>53</v>
      </c>
      <c r="J349">
        <f t="shared" si="10"/>
        <v>7950000</v>
      </c>
    </row>
    <row r="350" spans="1:10">
      <c r="A350" s="19">
        <v>100349</v>
      </c>
      <c r="B350" s="20">
        <v>44409</v>
      </c>
      <c r="C350" s="21">
        <v>1</v>
      </c>
      <c r="D350" s="21">
        <v>1001</v>
      </c>
      <c r="E350" s="21" t="str">
        <f xml:space="preserve"> VLOOKUP(D350,담당자코드!$A$1:$C$8,2,FALSE)</f>
        <v>잔머리 대마왕</v>
      </c>
      <c r="F350" s="21" t="s">
        <v>15</v>
      </c>
      <c r="G350" s="21" t="str">
        <f>VLOOKUP(F350,강의코드!$A$1:$C$12,2,FALSE)</f>
        <v>워드 강좌</v>
      </c>
      <c r="H350" s="21">
        <f>VLOOKUP(F350,강의코드!$A$1:$C$12,3,FALSE)</f>
        <v>100000</v>
      </c>
      <c r="I350" s="22">
        <v>49</v>
      </c>
      <c r="J350">
        <f t="shared" si="10"/>
        <v>4900000</v>
      </c>
    </row>
    <row r="351" spans="1:10">
      <c r="A351" s="23">
        <v>100350</v>
      </c>
      <c r="B351" s="24">
        <v>44409</v>
      </c>
      <c r="C351" s="25">
        <v>1</v>
      </c>
      <c r="D351" s="25">
        <v>1001</v>
      </c>
      <c r="E351" s="21" t="str">
        <f xml:space="preserve"> VLOOKUP(D351,담당자코드!$A$1:$C$8,2,FALSE)</f>
        <v>잔머리 대마왕</v>
      </c>
      <c r="F351" s="25" t="s">
        <v>16</v>
      </c>
      <c r="G351" s="21" t="str">
        <f>VLOOKUP(F351,강의코드!$A$1:$C$12,2,FALSE)</f>
        <v>업무자동화 강좌</v>
      </c>
      <c r="H351" s="21">
        <f>VLOOKUP(F351,강의코드!$A$1:$C$12,3,FALSE)</f>
        <v>200000</v>
      </c>
      <c r="I351" s="26">
        <v>60</v>
      </c>
      <c r="J351">
        <f t="shared" si="10"/>
        <v>12000000</v>
      </c>
    </row>
    <row r="352" spans="1:10">
      <c r="A352" s="19">
        <v>100351</v>
      </c>
      <c r="B352" s="20">
        <v>44409</v>
      </c>
      <c r="C352" s="21">
        <v>3</v>
      </c>
      <c r="D352" s="21">
        <v>1003</v>
      </c>
      <c r="E352" s="21" t="str">
        <f xml:space="preserve"> VLOOKUP(D352,담당자코드!$A$1:$C$8,2,FALSE)</f>
        <v>일머리 마왕</v>
      </c>
      <c r="F352" s="21" t="s">
        <v>28</v>
      </c>
      <c r="G352" s="21" t="str">
        <f>VLOOKUP(F352,강의코드!$A$1:$C$12,2,FALSE)</f>
        <v>파워포인트 강좌</v>
      </c>
      <c r="H352" s="21">
        <f>VLOOKUP(F352,강의코드!$A$1:$C$12,3,FALSE)</f>
        <v>100000</v>
      </c>
      <c r="I352" s="22">
        <v>46</v>
      </c>
      <c r="J352">
        <f t="shared" si="10"/>
        <v>4600000</v>
      </c>
    </row>
    <row r="353" spans="1:10">
      <c r="A353" s="23">
        <v>100352</v>
      </c>
      <c r="B353" s="24">
        <v>44409</v>
      </c>
      <c r="C353" s="25">
        <v>1</v>
      </c>
      <c r="D353" s="25">
        <v>1001</v>
      </c>
      <c r="E353" s="21" t="str">
        <f xml:space="preserve"> VLOOKUP(D353,담당자코드!$A$1:$C$8,2,FALSE)</f>
        <v>잔머리 대마왕</v>
      </c>
      <c r="F353" s="25" t="s">
        <v>29</v>
      </c>
      <c r="G353" s="21" t="str">
        <f>VLOOKUP(F353,강의코드!$A$1:$C$12,2,FALSE)</f>
        <v>RPA 강좌</v>
      </c>
      <c r="H353" s="21">
        <f>VLOOKUP(F353,강의코드!$A$1:$C$12,3,FALSE)</f>
        <v>100000</v>
      </c>
      <c r="I353" s="26">
        <v>54</v>
      </c>
      <c r="J353">
        <f t="shared" si="10"/>
        <v>5400000</v>
      </c>
    </row>
    <row r="354" spans="1:10">
      <c r="A354" s="19">
        <v>100353</v>
      </c>
      <c r="B354" s="20">
        <v>44440</v>
      </c>
      <c r="C354" s="21">
        <v>2</v>
      </c>
      <c r="D354" s="21">
        <v>1002</v>
      </c>
      <c r="E354" s="21" t="str">
        <f xml:space="preserve"> VLOOKUP(D354,담당자코드!$A$1:$C$8,2,FALSE)</f>
        <v>큰머리 마왕</v>
      </c>
      <c r="F354" s="21" t="s">
        <v>8</v>
      </c>
      <c r="G354" s="21" t="str">
        <f>VLOOKUP(F354,강의코드!$A$1:$C$12,2,FALSE)</f>
        <v>엑셀 강좌</v>
      </c>
      <c r="H354" s="21">
        <f>VLOOKUP(F354,강의코드!$A$1:$C$12,3,FALSE)</f>
        <v>100000</v>
      </c>
      <c r="I354" s="22">
        <v>54</v>
      </c>
      <c r="J354">
        <f t="shared" si="10"/>
        <v>5400000</v>
      </c>
    </row>
    <row r="355" spans="1:10">
      <c r="A355" s="23">
        <v>100354</v>
      </c>
      <c r="B355" s="24">
        <v>44440</v>
      </c>
      <c r="C355" s="25">
        <v>1</v>
      </c>
      <c r="D355" s="25">
        <v>1001</v>
      </c>
      <c r="E355" s="21" t="str">
        <f xml:space="preserve"> VLOOKUP(D355,담당자코드!$A$1:$C$8,2,FALSE)</f>
        <v>잔머리 대마왕</v>
      </c>
      <c r="F355" s="25" t="s">
        <v>9</v>
      </c>
      <c r="G355" s="21" t="str">
        <f>VLOOKUP(F355,강의코드!$A$1:$C$12,2,FALSE)</f>
        <v>파이썬 강좌</v>
      </c>
      <c r="H355" s="21">
        <f>VLOOKUP(F355,강의코드!$A$1:$C$12,3,FALSE)</f>
        <v>200000</v>
      </c>
      <c r="I355" s="26">
        <v>62</v>
      </c>
      <c r="J355">
        <f t="shared" si="10"/>
        <v>12400000</v>
      </c>
    </row>
    <row r="356" spans="1:10">
      <c r="A356" s="19">
        <v>100355</v>
      </c>
      <c r="B356" s="20">
        <v>44440</v>
      </c>
      <c r="C356" s="21">
        <v>2</v>
      </c>
      <c r="D356" s="21">
        <v>1002</v>
      </c>
      <c r="E356" s="21" t="str">
        <f xml:space="preserve"> VLOOKUP(D356,담당자코드!$A$1:$C$8,2,FALSE)</f>
        <v>큰머리 마왕</v>
      </c>
      <c r="F356" s="21" t="s">
        <v>10</v>
      </c>
      <c r="G356" s="21" t="str">
        <f>VLOOKUP(F356,강의코드!$A$1:$C$12,2,FALSE)</f>
        <v>BigData 강좌</v>
      </c>
      <c r="H356" s="21">
        <f>VLOOKUP(F356,강의코드!$A$1:$C$12,3,FALSE)</f>
        <v>200000</v>
      </c>
      <c r="I356" s="22">
        <v>61</v>
      </c>
      <c r="J356">
        <f t="shared" si="10"/>
        <v>12200000</v>
      </c>
    </row>
    <row r="357" spans="1:10">
      <c r="A357" s="23">
        <v>100356</v>
      </c>
      <c r="B357" s="24">
        <v>44440</v>
      </c>
      <c r="C357" s="25">
        <v>1</v>
      </c>
      <c r="D357" s="25">
        <v>1001</v>
      </c>
      <c r="E357" s="21" t="str">
        <f xml:space="preserve"> VLOOKUP(D357,담당자코드!$A$1:$C$8,2,FALSE)</f>
        <v>잔머리 대마왕</v>
      </c>
      <c r="F357" s="25" t="s">
        <v>11</v>
      </c>
      <c r="G357" s="21" t="str">
        <f>VLOOKUP(F357,강의코드!$A$1:$C$12,2,FALSE)</f>
        <v>웹크롤링 강좌</v>
      </c>
      <c r="H357" s="21">
        <f>VLOOKUP(F357,강의코드!$A$1:$C$12,3,FALSE)</f>
        <v>150000</v>
      </c>
      <c r="I357" s="26">
        <v>47</v>
      </c>
      <c r="J357">
        <f t="shared" si="10"/>
        <v>7050000</v>
      </c>
    </row>
    <row r="358" spans="1:10">
      <c r="A358" s="19">
        <v>100357</v>
      </c>
      <c r="B358" s="20">
        <v>44440</v>
      </c>
      <c r="C358" s="21">
        <v>3</v>
      </c>
      <c r="D358" s="21">
        <v>1003</v>
      </c>
      <c r="E358" s="21" t="str">
        <f xml:space="preserve"> VLOOKUP(D358,담당자코드!$A$1:$C$8,2,FALSE)</f>
        <v>일머리 마왕</v>
      </c>
      <c r="F358" s="21" t="s">
        <v>12</v>
      </c>
      <c r="G358" s="21" t="str">
        <f>VLOOKUP(F358,강의코드!$A$1:$C$12,2,FALSE)</f>
        <v>Digital Twin 강좌</v>
      </c>
      <c r="H358" s="21">
        <f>VLOOKUP(F358,강의코드!$A$1:$C$12,3,FALSE)</f>
        <v>200000</v>
      </c>
      <c r="I358" s="22">
        <v>42</v>
      </c>
      <c r="J358">
        <f t="shared" si="10"/>
        <v>8400000</v>
      </c>
    </row>
    <row r="359" spans="1:10">
      <c r="A359" s="23">
        <v>100358</v>
      </c>
      <c r="B359" s="24">
        <v>44440</v>
      </c>
      <c r="C359" s="25">
        <v>1</v>
      </c>
      <c r="D359" s="25">
        <v>1001</v>
      </c>
      <c r="E359" s="21" t="str">
        <f xml:space="preserve"> VLOOKUP(D359,담당자코드!$A$1:$C$8,2,FALSE)</f>
        <v>잔머리 대마왕</v>
      </c>
      <c r="F359" s="25" t="s">
        <v>13</v>
      </c>
      <c r="G359" s="21" t="str">
        <f>VLOOKUP(F359,강의코드!$A$1:$C$12,2,FALSE)</f>
        <v>AI 강좌</v>
      </c>
      <c r="H359" s="21">
        <f>VLOOKUP(F359,강의코드!$A$1:$C$12,3,FALSE)</f>
        <v>200000</v>
      </c>
      <c r="I359" s="26">
        <v>50</v>
      </c>
      <c r="J359">
        <f t="shared" si="10"/>
        <v>10000000</v>
      </c>
    </row>
    <row r="360" spans="1:10">
      <c r="A360" s="19">
        <v>100359</v>
      </c>
      <c r="B360" s="20">
        <v>44440</v>
      </c>
      <c r="C360" s="21">
        <v>2</v>
      </c>
      <c r="D360" s="21">
        <v>1002</v>
      </c>
      <c r="E360" s="21" t="str">
        <f xml:space="preserve"> VLOOKUP(D360,담당자코드!$A$1:$C$8,2,FALSE)</f>
        <v>큰머리 마왕</v>
      </c>
      <c r="F360" s="21" t="s">
        <v>14</v>
      </c>
      <c r="G360" s="21" t="str">
        <f>VLOOKUP(F360,강의코드!$A$1:$C$12,2,FALSE)</f>
        <v>통합 오피스 강좌</v>
      </c>
      <c r="H360" s="21">
        <f>VLOOKUP(F360,강의코드!$A$1:$C$12,3,FALSE)</f>
        <v>150000</v>
      </c>
      <c r="I360" s="22">
        <v>44</v>
      </c>
      <c r="J360">
        <f t="shared" si="10"/>
        <v>6600000</v>
      </c>
    </row>
    <row r="361" spans="1:10">
      <c r="A361" s="23">
        <v>100360</v>
      </c>
      <c r="B361" s="24">
        <v>44440</v>
      </c>
      <c r="C361" s="25">
        <v>1</v>
      </c>
      <c r="D361" s="25">
        <v>1001</v>
      </c>
      <c r="E361" s="21" t="str">
        <f xml:space="preserve"> VLOOKUP(D361,담당자코드!$A$1:$C$8,2,FALSE)</f>
        <v>잔머리 대마왕</v>
      </c>
      <c r="F361" s="25" t="s">
        <v>15</v>
      </c>
      <c r="G361" s="21" t="str">
        <f>VLOOKUP(F361,강의코드!$A$1:$C$12,2,FALSE)</f>
        <v>워드 강좌</v>
      </c>
      <c r="H361" s="21">
        <f>VLOOKUP(F361,강의코드!$A$1:$C$12,3,FALSE)</f>
        <v>100000</v>
      </c>
      <c r="I361" s="26">
        <v>55</v>
      </c>
      <c r="J361">
        <f t="shared" si="10"/>
        <v>5500000</v>
      </c>
    </row>
    <row r="362" spans="1:10">
      <c r="A362" s="19">
        <v>100361</v>
      </c>
      <c r="B362" s="20">
        <v>44440</v>
      </c>
      <c r="C362" s="21">
        <v>1</v>
      </c>
      <c r="D362" s="21">
        <v>1001</v>
      </c>
      <c r="E362" s="21" t="str">
        <f xml:space="preserve"> VLOOKUP(D362,담당자코드!$A$1:$C$8,2,FALSE)</f>
        <v>잔머리 대마왕</v>
      </c>
      <c r="F362" s="21" t="s">
        <v>16</v>
      </c>
      <c r="G362" s="21" t="str">
        <f>VLOOKUP(F362,강의코드!$A$1:$C$12,2,FALSE)</f>
        <v>업무자동화 강좌</v>
      </c>
      <c r="H362" s="21">
        <f>VLOOKUP(F362,강의코드!$A$1:$C$12,3,FALSE)</f>
        <v>200000</v>
      </c>
      <c r="I362" s="22">
        <v>41</v>
      </c>
      <c r="J362">
        <f t="shared" si="10"/>
        <v>8200000</v>
      </c>
    </row>
    <row r="363" spans="1:10">
      <c r="A363" s="23">
        <v>100362</v>
      </c>
      <c r="B363" s="24">
        <v>44440</v>
      </c>
      <c r="C363" s="25">
        <v>4</v>
      </c>
      <c r="D363" s="25">
        <v>1004</v>
      </c>
      <c r="E363" s="21" t="str">
        <f xml:space="preserve"> VLOOKUP(D363,담당자코드!$A$1:$C$8,2,FALSE)</f>
        <v>거머리 마왕</v>
      </c>
      <c r="F363" s="25" t="s">
        <v>28</v>
      </c>
      <c r="G363" s="21" t="str">
        <f>VLOOKUP(F363,강의코드!$A$1:$C$12,2,FALSE)</f>
        <v>파워포인트 강좌</v>
      </c>
      <c r="H363" s="21">
        <f>VLOOKUP(F363,강의코드!$A$1:$C$12,3,FALSE)</f>
        <v>100000</v>
      </c>
      <c r="I363" s="26">
        <v>33</v>
      </c>
      <c r="J363">
        <f t="shared" si="10"/>
        <v>3300000</v>
      </c>
    </row>
    <row r="364" spans="1:10">
      <c r="A364" s="19">
        <v>100363</v>
      </c>
      <c r="B364" s="20">
        <v>44440</v>
      </c>
      <c r="C364" s="21">
        <v>2</v>
      </c>
      <c r="D364" s="21">
        <v>1002</v>
      </c>
      <c r="E364" s="21" t="str">
        <f xml:space="preserve"> VLOOKUP(D364,담당자코드!$A$1:$C$8,2,FALSE)</f>
        <v>큰머리 마왕</v>
      </c>
      <c r="F364" s="21" t="s">
        <v>29</v>
      </c>
      <c r="G364" s="21" t="str">
        <f>VLOOKUP(F364,강의코드!$A$1:$C$12,2,FALSE)</f>
        <v>RPA 강좌</v>
      </c>
      <c r="H364" s="21">
        <f>VLOOKUP(F364,강의코드!$A$1:$C$12,3,FALSE)</f>
        <v>100000</v>
      </c>
      <c r="I364" s="22">
        <v>22</v>
      </c>
      <c r="J364">
        <f t="shared" si="10"/>
        <v>2200000</v>
      </c>
    </row>
    <row r="365" spans="1:10">
      <c r="A365" s="23">
        <v>100364</v>
      </c>
      <c r="B365" s="24">
        <v>44470</v>
      </c>
      <c r="C365" s="25">
        <v>2</v>
      </c>
      <c r="D365" s="25">
        <v>1002</v>
      </c>
      <c r="E365" s="21" t="str">
        <f xml:space="preserve"> VLOOKUP(D365,담당자코드!$A$1:$C$8,2,FALSE)</f>
        <v>큰머리 마왕</v>
      </c>
      <c r="F365" s="25" t="s">
        <v>8</v>
      </c>
      <c r="G365" s="21" t="str">
        <f>VLOOKUP(F365,강의코드!$A$1:$C$12,2,FALSE)</f>
        <v>엑셀 강좌</v>
      </c>
      <c r="H365" s="21">
        <f>VLOOKUP(F365,강의코드!$A$1:$C$12,3,FALSE)</f>
        <v>100000</v>
      </c>
      <c r="I365" s="26">
        <v>15</v>
      </c>
      <c r="J365">
        <f t="shared" si="10"/>
        <v>1500000</v>
      </c>
    </row>
    <row r="366" spans="1:10">
      <c r="A366" s="19">
        <v>100365</v>
      </c>
      <c r="B366" s="20">
        <v>44470</v>
      </c>
      <c r="C366" s="21">
        <v>2</v>
      </c>
      <c r="D366" s="21">
        <v>1002</v>
      </c>
      <c r="E366" s="21" t="str">
        <f xml:space="preserve"> VLOOKUP(D366,담당자코드!$A$1:$C$8,2,FALSE)</f>
        <v>큰머리 마왕</v>
      </c>
      <c r="F366" s="21" t="s">
        <v>9</v>
      </c>
      <c r="G366" s="21" t="str">
        <f>VLOOKUP(F366,강의코드!$A$1:$C$12,2,FALSE)</f>
        <v>파이썬 강좌</v>
      </c>
      <c r="H366" s="21">
        <f>VLOOKUP(F366,강의코드!$A$1:$C$12,3,FALSE)</f>
        <v>200000</v>
      </c>
      <c r="I366" s="22">
        <v>30</v>
      </c>
      <c r="J366">
        <f t="shared" si="10"/>
        <v>6000000</v>
      </c>
    </row>
    <row r="367" spans="1:10">
      <c r="A367" s="23">
        <v>100366</v>
      </c>
      <c r="B367" s="24">
        <v>44470</v>
      </c>
      <c r="C367" s="25">
        <v>5</v>
      </c>
      <c r="D367" s="25">
        <v>1005</v>
      </c>
      <c r="E367" s="21" t="str">
        <f xml:space="preserve"> VLOOKUP(D367,담당자코드!$A$1:$C$8,2,FALSE)</f>
        <v>글머리 마왕</v>
      </c>
      <c r="F367" s="25" t="s">
        <v>10</v>
      </c>
      <c r="G367" s="21" t="str">
        <f>VLOOKUP(F367,강의코드!$A$1:$C$12,2,FALSE)</f>
        <v>BigData 강좌</v>
      </c>
      <c r="H367" s="21">
        <f>VLOOKUP(F367,강의코드!$A$1:$C$12,3,FALSE)</f>
        <v>200000</v>
      </c>
      <c r="I367" s="26">
        <v>36</v>
      </c>
      <c r="J367">
        <f t="shared" si="10"/>
        <v>7200000</v>
      </c>
    </row>
    <row r="368" spans="1:10">
      <c r="A368" s="19">
        <v>100367</v>
      </c>
      <c r="B368" s="20">
        <v>44470</v>
      </c>
      <c r="C368" s="21">
        <v>1</v>
      </c>
      <c r="D368" s="21">
        <v>1001</v>
      </c>
      <c r="E368" s="21" t="str">
        <f xml:space="preserve"> VLOOKUP(D368,담당자코드!$A$1:$C$8,2,FALSE)</f>
        <v>잔머리 대마왕</v>
      </c>
      <c r="F368" s="21" t="s">
        <v>11</v>
      </c>
      <c r="G368" s="21" t="str">
        <f>VLOOKUP(F368,강의코드!$A$1:$C$12,2,FALSE)</f>
        <v>웹크롤링 강좌</v>
      </c>
      <c r="H368" s="21">
        <f>VLOOKUP(F368,강의코드!$A$1:$C$12,3,FALSE)</f>
        <v>150000</v>
      </c>
      <c r="I368" s="22">
        <v>44</v>
      </c>
      <c r="J368">
        <f t="shared" si="10"/>
        <v>6600000</v>
      </c>
    </row>
    <row r="369" spans="1:10">
      <c r="A369" s="23">
        <v>100368</v>
      </c>
      <c r="B369" s="24">
        <v>44470</v>
      </c>
      <c r="C369" s="25">
        <v>1</v>
      </c>
      <c r="D369" s="25">
        <v>1001</v>
      </c>
      <c r="E369" s="21" t="str">
        <f xml:space="preserve"> VLOOKUP(D369,담당자코드!$A$1:$C$8,2,FALSE)</f>
        <v>잔머리 대마왕</v>
      </c>
      <c r="F369" s="25" t="s">
        <v>12</v>
      </c>
      <c r="G369" s="21" t="str">
        <f>VLOOKUP(F369,강의코드!$A$1:$C$12,2,FALSE)</f>
        <v>Digital Twin 강좌</v>
      </c>
      <c r="H369" s="21">
        <f>VLOOKUP(F369,강의코드!$A$1:$C$12,3,FALSE)</f>
        <v>200000</v>
      </c>
      <c r="I369" s="26">
        <v>50</v>
      </c>
      <c r="J369">
        <f t="shared" si="10"/>
        <v>10000000</v>
      </c>
    </row>
    <row r="370" spans="1:10">
      <c r="A370" s="19">
        <v>100369</v>
      </c>
      <c r="B370" s="20">
        <v>44470</v>
      </c>
      <c r="C370" s="21">
        <v>3</v>
      </c>
      <c r="D370" s="21">
        <v>1003</v>
      </c>
      <c r="E370" s="21" t="str">
        <f xml:space="preserve"> VLOOKUP(D370,담당자코드!$A$1:$C$8,2,FALSE)</f>
        <v>일머리 마왕</v>
      </c>
      <c r="F370" s="21" t="s">
        <v>13</v>
      </c>
      <c r="G370" s="21" t="str">
        <f>VLOOKUP(F370,강의코드!$A$1:$C$12,2,FALSE)</f>
        <v>AI 강좌</v>
      </c>
      <c r="H370" s="21">
        <f>VLOOKUP(F370,강의코드!$A$1:$C$12,3,FALSE)</f>
        <v>200000</v>
      </c>
      <c r="I370" s="22">
        <v>50</v>
      </c>
      <c r="J370">
        <f t="shared" si="10"/>
        <v>10000000</v>
      </c>
    </row>
    <row r="371" spans="1:10">
      <c r="A371" s="23">
        <v>100370</v>
      </c>
      <c r="B371" s="24">
        <v>44470</v>
      </c>
      <c r="C371" s="25">
        <v>1</v>
      </c>
      <c r="D371" s="25">
        <v>1001</v>
      </c>
      <c r="E371" s="21" t="str">
        <f xml:space="preserve"> VLOOKUP(D371,담당자코드!$A$1:$C$8,2,FALSE)</f>
        <v>잔머리 대마왕</v>
      </c>
      <c r="F371" s="25" t="s">
        <v>14</v>
      </c>
      <c r="G371" s="21" t="str">
        <f>VLOOKUP(F371,강의코드!$A$1:$C$12,2,FALSE)</f>
        <v>통합 오피스 강좌</v>
      </c>
      <c r="H371" s="21">
        <f>VLOOKUP(F371,강의코드!$A$1:$C$12,3,FALSE)</f>
        <v>150000</v>
      </c>
      <c r="I371" s="26">
        <v>55</v>
      </c>
      <c r="J371">
        <f t="shared" si="10"/>
        <v>8250000</v>
      </c>
    </row>
    <row r="372" spans="1:10">
      <c r="A372" s="19">
        <v>100371</v>
      </c>
      <c r="B372" s="20">
        <v>44470</v>
      </c>
      <c r="C372" s="21">
        <v>2</v>
      </c>
      <c r="D372" s="21">
        <v>1002</v>
      </c>
      <c r="E372" s="21" t="str">
        <f xml:space="preserve"> VLOOKUP(D372,담당자코드!$A$1:$C$8,2,FALSE)</f>
        <v>큰머리 마왕</v>
      </c>
      <c r="F372" s="21" t="s">
        <v>15</v>
      </c>
      <c r="G372" s="21" t="str">
        <f>VLOOKUP(F372,강의코드!$A$1:$C$12,2,FALSE)</f>
        <v>워드 강좌</v>
      </c>
      <c r="H372" s="21">
        <f>VLOOKUP(F372,강의코드!$A$1:$C$12,3,FALSE)</f>
        <v>100000</v>
      </c>
      <c r="I372" s="22">
        <v>48</v>
      </c>
      <c r="J372">
        <f t="shared" si="10"/>
        <v>4800000</v>
      </c>
    </row>
    <row r="373" spans="1:10">
      <c r="A373" s="23">
        <v>100372</v>
      </c>
      <c r="B373" s="24">
        <v>44470</v>
      </c>
      <c r="C373" s="25">
        <v>1</v>
      </c>
      <c r="D373" s="25">
        <v>1001</v>
      </c>
      <c r="E373" s="21" t="str">
        <f xml:space="preserve"> VLOOKUP(D373,담당자코드!$A$1:$C$8,2,FALSE)</f>
        <v>잔머리 대마왕</v>
      </c>
      <c r="F373" s="25" t="s">
        <v>16</v>
      </c>
      <c r="G373" s="21" t="str">
        <f>VLOOKUP(F373,강의코드!$A$1:$C$12,2,FALSE)</f>
        <v>업무자동화 강좌</v>
      </c>
      <c r="H373" s="21">
        <f>VLOOKUP(F373,강의코드!$A$1:$C$12,3,FALSE)</f>
        <v>200000</v>
      </c>
      <c r="I373" s="26">
        <v>62</v>
      </c>
      <c r="J373">
        <f t="shared" si="10"/>
        <v>12400000</v>
      </c>
    </row>
    <row r="374" spans="1:10">
      <c r="A374" s="19">
        <v>100373</v>
      </c>
      <c r="B374" s="20">
        <v>44470</v>
      </c>
      <c r="C374" s="21">
        <v>3</v>
      </c>
      <c r="D374" s="21">
        <v>1003</v>
      </c>
      <c r="E374" s="21" t="str">
        <f xml:space="preserve"> VLOOKUP(D374,담당자코드!$A$1:$C$8,2,FALSE)</f>
        <v>일머리 마왕</v>
      </c>
      <c r="F374" s="21" t="s">
        <v>28</v>
      </c>
      <c r="G374" s="21" t="str">
        <f>VLOOKUP(F374,강의코드!$A$1:$C$12,2,FALSE)</f>
        <v>파워포인트 강좌</v>
      </c>
      <c r="H374" s="21">
        <f>VLOOKUP(F374,강의코드!$A$1:$C$12,3,FALSE)</f>
        <v>100000</v>
      </c>
      <c r="I374" s="22">
        <v>30</v>
      </c>
      <c r="J374">
        <f t="shared" si="10"/>
        <v>3000000</v>
      </c>
    </row>
    <row r="375" spans="1:10">
      <c r="A375" s="23">
        <v>100374</v>
      </c>
      <c r="B375" s="24">
        <v>44470</v>
      </c>
      <c r="C375" s="25">
        <v>2</v>
      </c>
      <c r="D375" s="25">
        <v>1002</v>
      </c>
      <c r="E375" s="21" t="str">
        <f xml:space="preserve"> VLOOKUP(D375,담당자코드!$A$1:$C$8,2,FALSE)</f>
        <v>큰머리 마왕</v>
      </c>
      <c r="F375" s="25" t="s">
        <v>29</v>
      </c>
      <c r="G375" s="21" t="str">
        <f>VLOOKUP(F375,강의코드!$A$1:$C$12,2,FALSE)</f>
        <v>RPA 강좌</v>
      </c>
      <c r="H375" s="21">
        <f>VLOOKUP(F375,강의코드!$A$1:$C$12,3,FALSE)</f>
        <v>100000</v>
      </c>
      <c r="I375" s="26">
        <v>43</v>
      </c>
      <c r="J375">
        <f t="shared" si="10"/>
        <v>4300000</v>
      </c>
    </row>
    <row r="376" spans="1:10">
      <c r="A376" s="19">
        <v>100375</v>
      </c>
      <c r="B376" s="20">
        <v>44501</v>
      </c>
      <c r="C376" s="21">
        <v>1</v>
      </c>
      <c r="D376" s="21">
        <v>1001</v>
      </c>
      <c r="E376" s="21" t="str">
        <f xml:space="preserve"> VLOOKUP(D376,담당자코드!$A$1:$C$8,2,FALSE)</f>
        <v>잔머리 대마왕</v>
      </c>
      <c r="F376" s="21" t="s">
        <v>8</v>
      </c>
      <c r="G376" s="21" t="str">
        <f>VLOOKUP(F376,강의코드!$A$1:$C$12,2,FALSE)</f>
        <v>엑셀 강좌</v>
      </c>
      <c r="H376" s="21">
        <f>VLOOKUP(F376,강의코드!$A$1:$C$12,3,FALSE)</f>
        <v>100000</v>
      </c>
      <c r="I376" s="22">
        <v>61</v>
      </c>
      <c r="J376">
        <f t="shared" si="10"/>
        <v>6100000</v>
      </c>
    </row>
    <row r="377" spans="1:10">
      <c r="A377" s="23">
        <v>100376</v>
      </c>
      <c r="B377" s="24">
        <v>44501</v>
      </c>
      <c r="C377" s="25">
        <v>1</v>
      </c>
      <c r="D377" s="25">
        <v>1001</v>
      </c>
      <c r="E377" s="21" t="str">
        <f xml:space="preserve"> VLOOKUP(D377,담당자코드!$A$1:$C$8,2,FALSE)</f>
        <v>잔머리 대마왕</v>
      </c>
      <c r="F377" s="25" t="s">
        <v>9</v>
      </c>
      <c r="G377" s="21" t="str">
        <f>VLOOKUP(F377,강의코드!$A$1:$C$12,2,FALSE)</f>
        <v>파이썬 강좌</v>
      </c>
      <c r="H377" s="21">
        <f>VLOOKUP(F377,강의코드!$A$1:$C$12,3,FALSE)</f>
        <v>200000</v>
      </c>
      <c r="I377" s="26">
        <v>35</v>
      </c>
      <c r="J377">
        <f t="shared" si="10"/>
        <v>7000000</v>
      </c>
    </row>
    <row r="378" spans="1:10">
      <c r="A378" s="19">
        <v>100377</v>
      </c>
      <c r="B378" s="20">
        <v>44501</v>
      </c>
      <c r="C378" s="21">
        <v>1</v>
      </c>
      <c r="D378" s="21">
        <v>1001</v>
      </c>
      <c r="E378" s="21" t="str">
        <f xml:space="preserve"> VLOOKUP(D378,담당자코드!$A$1:$C$8,2,FALSE)</f>
        <v>잔머리 대마왕</v>
      </c>
      <c r="F378" s="21" t="s">
        <v>10</v>
      </c>
      <c r="G378" s="21" t="str">
        <f>VLOOKUP(F378,강의코드!$A$1:$C$12,2,FALSE)</f>
        <v>BigData 강좌</v>
      </c>
      <c r="H378" s="21">
        <f>VLOOKUP(F378,강의코드!$A$1:$C$12,3,FALSE)</f>
        <v>200000</v>
      </c>
      <c r="I378" s="22">
        <v>46</v>
      </c>
      <c r="J378">
        <f t="shared" si="10"/>
        <v>9200000</v>
      </c>
    </row>
    <row r="379" spans="1:10">
      <c r="A379" s="23">
        <v>100378</v>
      </c>
      <c r="B379" s="24">
        <v>44501</v>
      </c>
      <c r="C379" s="25">
        <v>3</v>
      </c>
      <c r="D379" s="25">
        <v>1003</v>
      </c>
      <c r="E379" s="21" t="str">
        <f xml:space="preserve"> VLOOKUP(D379,담당자코드!$A$1:$C$8,2,FALSE)</f>
        <v>일머리 마왕</v>
      </c>
      <c r="F379" s="25" t="s">
        <v>11</v>
      </c>
      <c r="G379" s="21" t="str">
        <f>VLOOKUP(F379,강의코드!$A$1:$C$12,2,FALSE)</f>
        <v>웹크롤링 강좌</v>
      </c>
      <c r="H379" s="21">
        <f>VLOOKUP(F379,강의코드!$A$1:$C$12,3,FALSE)</f>
        <v>150000</v>
      </c>
      <c r="I379" s="26">
        <v>30</v>
      </c>
      <c r="J379">
        <f t="shared" si="10"/>
        <v>4500000</v>
      </c>
    </row>
    <row r="380" spans="1:10">
      <c r="A380" s="19">
        <v>100379</v>
      </c>
      <c r="B380" s="20">
        <v>44501</v>
      </c>
      <c r="C380" s="21">
        <v>1</v>
      </c>
      <c r="D380" s="21">
        <v>1001</v>
      </c>
      <c r="E380" s="21" t="str">
        <f xml:space="preserve"> VLOOKUP(D380,담당자코드!$A$1:$C$8,2,FALSE)</f>
        <v>잔머리 대마왕</v>
      </c>
      <c r="F380" s="21" t="s">
        <v>12</v>
      </c>
      <c r="G380" s="21" t="str">
        <f>VLOOKUP(F380,강의코드!$A$1:$C$12,2,FALSE)</f>
        <v>Digital Twin 강좌</v>
      </c>
      <c r="H380" s="21">
        <f>VLOOKUP(F380,강의코드!$A$1:$C$12,3,FALSE)</f>
        <v>200000</v>
      </c>
      <c r="I380" s="22">
        <v>35</v>
      </c>
      <c r="J380">
        <f t="shared" si="10"/>
        <v>7000000</v>
      </c>
    </row>
    <row r="381" spans="1:10">
      <c r="A381" s="23">
        <v>100380</v>
      </c>
      <c r="B381" s="24">
        <v>44501</v>
      </c>
      <c r="C381" s="25">
        <v>1</v>
      </c>
      <c r="D381" s="25">
        <v>1001</v>
      </c>
      <c r="E381" s="21" t="str">
        <f xml:space="preserve"> VLOOKUP(D381,담당자코드!$A$1:$C$8,2,FALSE)</f>
        <v>잔머리 대마왕</v>
      </c>
      <c r="F381" s="25" t="s">
        <v>13</v>
      </c>
      <c r="G381" s="21" t="str">
        <f>VLOOKUP(F381,강의코드!$A$1:$C$12,2,FALSE)</f>
        <v>AI 강좌</v>
      </c>
      <c r="H381" s="21">
        <f>VLOOKUP(F381,강의코드!$A$1:$C$12,3,FALSE)</f>
        <v>200000</v>
      </c>
      <c r="I381" s="26">
        <v>60</v>
      </c>
      <c r="J381">
        <f t="shared" si="10"/>
        <v>12000000</v>
      </c>
    </row>
    <row r="382" spans="1:10">
      <c r="A382" s="19">
        <v>100381</v>
      </c>
      <c r="B382" s="20">
        <v>44501</v>
      </c>
      <c r="C382" s="21">
        <v>1</v>
      </c>
      <c r="D382" s="21">
        <v>1001</v>
      </c>
      <c r="E382" s="21" t="str">
        <f xml:space="preserve"> VLOOKUP(D382,담당자코드!$A$1:$C$8,2,FALSE)</f>
        <v>잔머리 대마왕</v>
      </c>
      <c r="F382" s="21" t="s">
        <v>14</v>
      </c>
      <c r="G382" s="21" t="str">
        <f>VLOOKUP(F382,강의코드!$A$1:$C$12,2,FALSE)</f>
        <v>통합 오피스 강좌</v>
      </c>
      <c r="H382" s="21">
        <f>VLOOKUP(F382,강의코드!$A$1:$C$12,3,FALSE)</f>
        <v>150000</v>
      </c>
      <c r="I382" s="22">
        <v>43</v>
      </c>
      <c r="J382">
        <f t="shared" si="10"/>
        <v>6450000</v>
      </c>
    </row>
    <row r="383" spans="1:10">
      <c r="A383" s="23">
        <v>100382</v>
      </c>
      <c r="B383" s="24">
        <v>44501</v>
      </c>
      <c r="C383" s="25">
        <v>1</v>
      </c>
      <c r="D383" s="25">
        <v>1001</v>
      </c>
      <c r="E383" s="21" t="str">
        <f xml:space="preserve"> VLOOKUP(D383,담당자코드!$A$1:$C$8,2,FALSE)</f>
        <v>잔머리 대마왕</v>
      </c>
      <c r="F383" s="25" t="s">
        <v>15</v>
      </c>
      <c r="G383" s="21" t="str">
        <f>VLOOKUP(F383,강의코드!$A$1:$C$12,2,FALSE)</f>
        <v>워드 강좌</v>
      </c>
      <c r="H383" s="21">
        <f>VLOOKUP(F383,강의코드!$A$1:$C$12,3,FALSE)</f>
        <v>100000</v>
      </c>
      <c r="I383" s="26">
        <v>52</v>
      </c>
      <c r="J383">
        <f t="shared" si="10"/>
        <v>5200000</v>
      </c>
    </row>
    <row r="384" spans="1:10">
      <c r="A384" s="19">
        <v>100383</v>
      </c>
      <c r="B384" s="20">
        <v>44501</v>
      </c>
      <c r="C384" s="21">
        <v>1</v>
      </c>
      <c r="D384" s="21">
        <v>1001</v>
      </c>
      <c r="E384" s="21" t="str">
        <f xml:space="preserve"> VLOOKUP(D384,담당자코드!$A$1:$C$8,2,FALSE)</f>
        <v>잔머리 대마왕</v>
      </c>
      <c r="F384" s="21" t="s">
        <v>16</v>
      </c>
      <c r="G384" s="21" t="str">
        <f>VLOOKUP(F384,강의코드!$A$1:$C$12,2,FALSE)</f>
        <v>업무자동화 강좌</v>
      </c>
      <c r="H384" s="21">
        <f>VLOOKUP(F384,강의코드!$A$1:$C$12,3,FALSE)</f>
        <v>200000</v>
      </c>
      <c r="I384" s="22">
        <v>46</v>
      </c>
      <c r="J384">
        <f t="shared" si="10"/>
        <v>9200000</v>
      </c>
    </row>
    <row r="385" spans="1:10">
      <c r="A385" s="23">
        <v>100384</v>
      </c>
      <c r="B385" s="24">
        <v>44501</v>
      </c>
      <c r="C385" s="25">
        <v>2</v>
      </c>
      <c r="D385" s="25">
        <v>1002</v>
      </c>
      <c r="E385" s="21" t="str">
        <f xml:space="preserve"> VLOOKUP(D385,담당자코드!$A$1:$C$8,2,FALSE)</f>
        <v>큰머리 마왕</v>
      </c>
      <c r="F385" s="25" t="s">
        <v>28</v>
      </c>
      <c r="G385" s="21" t="str">
        <f>VLOOKUP(F385,강의코드!$A$1:$C$12,2,FALSE)</f>
        <v>파워포인트 강좌</v>
      </c>
      <c r="H385" s="21">
        <f>VLOOKUP(F385,강의코드!$A$1:$C$12,3,FALSE)</f>
        <v>100000</v>
      </c>
      <c r="I385" s="26">
        <v>36</v>
      </c>
      <c r="J385">
        <f t="shared" si="10"/>
        <v>3600000</v>
      </c>
    </row>
    <row r="386" spans="1:10">
      <c r="A386" s="19">
        <v>100385</v>
      </c>
      <c r="B386" s="20">
        <v>44501</v>
      </c>
      <c r="C386" s="21">
        <v>2</v>
      </c>
      <c r="D386" s="21">
        <v>1002</v>
      </c>
      <c r="E386" s="21" t="str">
        <f xml:space="preserve"> VLOOKUP(D386,담당자코드!$A$1:$C$8,2,FALSE)</f>
        <v>큰머리 마왕</v>
      </c>
      <c r="F386" s="21" t="s">
        <v>29</v>
      </c>
      <c r="G386" s="21" t="str">
        <f>VLOOKUP(F386,강의코드!$A$1:$C$12,2,FALSE)</f>
        <v>RPA 강좌</v>
      </c>
      <c r="H386" s="21">
        <f>VLOOKUP(F386,강의코드!$A$1:$C$12,3,FALSE)</f>
        <v>100000</v>
      </c>
      <c r="I386" s="22">
        <v>34</v>
      </c>
      <c r="J386">
        <f t="shared" si="10"/>
        <v>3400000</v>
      </c>
    </row>
    <row r="387" spans="1:10">
      <c r="A387" s="23">
        <v>100386</v>
      </c>
      <c r="B387" s="24">
        <v>44531</v>
      </c>
      <c r="C387" s="25">
        <v>1</v>
      </c>
      <c r="D387" s="25">
        <v>1001</v>
      </c>
      <c r="E387" s="21" t="str">
        <f xml:space="preserve"> VLOOKUP(D387,담당자코드!$A$1:$C$8,2,FALSE)</f>
        <v>잔머리 대마왕</v>
      </c>
      <c r="F387" s="25" t="s">
        <v>8</v>
      </c>
      <c r="G387" s="21" t="str">
        <f>VLOOKUP(F387,강의코드!$A$1:$C$12,2,FALSE)</f>
        <v>엑셀 강좌</v>
      </c>
      <c r="H387" s="21">
        <f>VLOOKUP(F387,강의코드!$A$1:$C$12,3,FALSE)</f>
        <v>100000</v>
      </c>
      <c r="I387" s="26">
        <v>44</v>
      </c>
      <c r="J387">
        <f t="shared" ref="J387:J441" si="11">H387*I387</f>
        <v>4400000</v>
      </c>
    </row>
    <row r="388" spans="1:10">
      <c r="A388" s="19">
        <v>100387</v>
      </c>
      <c r="B388" s="20">
        <v>44531</v>
      </c>
      <c r="C388" s="21">
        <v>2</v>
      </c>
      <c r="D388" s="21">
        <v>1002</v>
      </c>
      <c r="E388" s="21" t="str">
        <f xml:space="preserve"> VLOOKUP(D388,담당자코드!$A$1:$C$8,2,FALSE)</f>
        <v>큰머리 마왕</v>
      </c>
      <c r="F388" s="21" t="s">
        <v>9</v>
      </c>
      <c r="G388" s="21" t="str">
        <f>VLOOKUP(F388,강의코드!$A$1:$C$12,2,FALSE)</f>
        <v>파이썬 강좌</v>
      </c>
      <c r="H388" s="21">
        <f>VLOOKUP(F388,강의코드!$A$1:$C$12,3,FALSE)</f>
        <v>200000</v>
      </c>
      <c r="I388" s="22">
        <v>21</v>
      </c>
      <c r="J388">
        <f t="shared" si="11"/>
        <v>4200000</v>
      </c>
    </row>
    <row r="389" spans="1:10">
      <c r="A389" s="23">
        <v>100388</v>
      </c>
      <c r="B389" s="24">
        <v>44531</v>
      </c>
      <c r="C389" s="25">
        <v>1</v>
      </c>
      <c r="D389" s="25">
        <v>1001</v>
      </c>
      <c r="E389" s="21" t="str">
        <f xml:space="preserve"> VLOOKUP(D389,담당자코드!$A$1:$C$8,2,FALSE)</f>
        <v>잔머리 대마왕</v>
      </c>
      <c r="F389" s="25" t="s">
        <v>10</v>
      </c>
      <c r="G389" s="21" t="str">
        <f>VLOOKUP(F389,강의코드!$A$1:$C$12,2,FALSE)</f>
        <v>BigData 강좌</v>
      </c>
      <c r="H389" s="21">
        <f>VLOOKUP(F389,강의코드!$A$1:$C$12,3,FALSE)</f>
        <v>200000</v>
      </c>
      <c r="I389" s="26">
        <v>40</v>
      </c>
      <c r="J389">
        <f t="shared" si="11"/>
        <v>8000000</v>
      </c>
    </row>
    <row r="390" spans="1:10">
      <c r="A390" s="19">
        <v>100389</v>
      </c>
      <c r="B390" s="20">
        <v>44531</v>
      </c>
      <c r="C390" s="21">
        <v>4</v>
      </c>
      <c r="D390" s="21">
        <v>1004</v>
      </c>
      <c r="E390" s="21" t="str">
        <f xml:space="preserve"> VLOOKUP(D390,담당자코드!$A$1:$C$8,2,FALSE)</f>
        <v>거머리 마왕</v>
      </c>
      <c r="F390" s="21" t="s">
        <v>11</v>
      </c>
      <c r="G390" s="21" t="str">
        <f>VLOOKUP(F390,강의코드!$A$1:$C$12,2,FALSE)</f>
        <v>웹크롤링 강좌</v>
      </c>
      <c r="H390" s="21">
        <f>VLOOKUP(F390,강의코드!$A$1:$C$12,3,FALSE)</f>
        <v>150000</v>
      </c>
      <c r="I390" s="22">
        <v>37</v>
      </c>
      <c r="J390">
        <f t="shared" si="11"/>
        <v>5550000</v>
      </c>
    </row>
    <row r="391" spans="1:10">
      <c r="A391" s="23">
        <v>100390</v>
      </c>
      <c r="B391" s="24">
        <v>44531</v>
      </c>
      <c r="C391" s="25">
        <v>2</v>
      </c>
      <c r="D391" s="25">
        <v>1002</v>
      </c>
      <c r="E391" s="21" t="str">
        <f xml:space="preserve"> VLOOKUP(D391,담당자코드!$A$1:$C$8,2,FALSE)</f>
        <v>큰머리 마왕</v>
      </c>
      <c r="F391" s="25" t="s">
        <v>12</v>
      </c>
      <c r="G391" s="21" t="str">
        <f>VLOOKUP(F391,강의코드!$A$1:$C$12,2,FALSE)</f>
        <v>Digital Twin 강좌</v>
      </c>
      <c r="H391" s="21">
        <f>VLOOKUP(F391,강의코드!$A$1:$C$12,3,FALSE)</f>
        <v>200000</v>
      </c>
      <c r="I391" s="26">
        <v>57</v>
      </c>
      <c r="J391">
        <f t="shared" si="11"/>
        <v>11400000</v>
      </c>
    </row>
    <row r="392" spans="1:10">
      <c r="A392" s="19">
        <v>100391</v>
      </c>
      <c r="B392" s="20">
        <v>44531</v>
      </c>
      <c r="C392" s="21">
        <v>6</v>
      </c>
      <c r="D392" s="21">
        <v>1006</v>
      </c>
      <c r="E392" s="21" t="str">
        <f xml:space="preserve"> VLOOKUP(D392,담당자코드!$A$1:$C$8,2,FALSE)</f>
        <v>주변머리 마왕</v>
      </c>
      <c r="F392" s="21" t="s">
        <v>13</v>
      </c>
      <c r="G392" s="21" t="str">
        <f>VLOOKUP(F392,강의코드!$A$1:$C$12,2,FALSE)</f>
        <v>AI 강좌</v>
      </c>
      <c r="H392" s="21">
        <f>VLOOKUP(F392,강의코드!$A$1:$C$12,3,FALSE)</f>
        <v>200000</v>
      </c>
      <c r="I392" s="22">
        <v>42</v>
      </c>
      <c r="J392">
        <f t="shared" si="11"/>
        <v>8400000</v>
      </c>
    </row>
    <row r="393" spans="1:10">
      <c r="A393" s="23">
        <v>100392</v>
      </c>
      <c r="B393" s="24">
        <v>44531</v>
      </c>
      <c r="C393" s="25">
        <v>2</v>
      </c>
      <c r="D393" s="25">
        <v>1002</v>
      </c>
      <c r="E393" s="21" t="str">
        <f xml:space="preserve"> VLOOKUP(D393,담당자코드!$A$1:$C$8,2,FALSE)</f>
        <v>큰머리 마왕</v>
      </c>
      <c r="F393" s="25" t="s">
        <v>14</v>
      </c>
      <c r="G393" s="21" t="str">
        <f>VLOOKUP(F393,강의코드!$A$1:$C$12,2,FALSE)</f>
        <v>통합 오피스 강좌</v>
      </c>
      <c r="H393" s="21">
        <f>VLOOKUP(F393,강의코드!$A$1:$C$12,3,FALSE)</f>
        <v>150000</v>
      </c>
      <c r="I393" s="26">
        <v>30</v>
      </c>
      <c r="J393">
        <f t="shared" si="11"/>
        <v>4500000</v>
      </c>
    </row>
    <row r="394" spans="1:10">
      <c r="A394" s="19">
        <v>100393</v>
      </c>
      <c r="B394" s="20">
        <v>44531</v>
      </c>
      <c r="C394" s="21">
        <v>3</v>
      </c>
      <c r="D394" s="21">
        <v>1003</v>
      </c>
      <c r="E394" s="21" t="str">
        <f xml:space="preserve"> VLOOKUP(D394,담당자코드!$A$1:$C$8,2,FALSE)</f>
        <v>일머리 마왕</v>
      </c>
      <c r="F394" s="21" t="s">
        <v>15</v>
      </c>
      <c r="G394" s="21" t="str">
        <f>VLOOKUP(F394,강의코드!$A$1:$C$12,2,FALSE)</f>
        <v>워드 강좌</v>
      </c>
      <c r="H394" s="21">
        <f>VLOOKUP(F394,강의코드!$A$1:$C$12,3,FALSE)</f>
        <v>100000</v>
      </c>
      <c r="I394" s="22">
        <v>47</v>
      </c>
      <c r="J394">
        <f t="shared" si="11"/>
        <v>4700000</v>
      </c>
    </row>
    <row r="395" spans="1:10">
      <c r="A395" s="23">
        <v>100394</v>
      </c>
      <c r="B395" s="24">
        <v>44531</v>
      </c>
      <c r="C395" s="25">
        <v>1</v>
      </c>
      <c r="D395" s="25">
        <v>1001</v>
      </c>
      <c r="E395" s="21" t="str">
        <f xml:space="preserve"> VLOOKUP(D395,담당자코드!$A$1:$C$8,2,FALSE)</f>
        <v>잔머리 대마왕</v>
      </c>
      <c r="F395" s="25" t="s">
        <v>16</v>
      </c>
      <c r="G395" s="21" t="str">
        <f>VLOOKUP(F395,강의코드!$A$1:$C$12,2,FALSE)</f>
        <v>업무자동화 강좌</v>
      </c>
      <c r="H395" s="21">
        <f>VLOOKUP(F395,강의코드!$A$1:$C$12,3,FALSE)</f>
        <v>200000</v>
      </c>
      <c r="I395" s="26">
        <v>64</v>
      </c>
      <c r="J395">
        <f t="shared" si="11"/>
        <v>12800000</v>
      </c>
    </row>
    <row r="396" spans="1:10">
      <c r="A396" s="19">
        <v>100395</v>
      </c>
      <c r="B396" s="20">
        <v>44531</v>
      </c>
      <c r="C396" s="21">
        <v>2</v>
      </c>
      <c r="D396" s="21">
        <v>1002</v>
      </c>
      <c r="E396" s="21" t="str">
        <f xml:space="preserve"> VLOOKUP(D396,담당자코드!$A$1:$C$8,2,FALSE)</f>
        <v>큰머리 마왕</v>
      </c>
      <c r="F396" s="21" t="s">
        <v>28</v>
      </c>
      <c r="G396" s="21" t="str">
        <f>VLOOKUP(F396,강의코드!$A$1:$C$12,2,FALSE)</f>
        <v>파워포인트 강좌</v>
      </c>
      <c r="H396" s="21">
        <f>VLOOKUP(F396,강의코드!$A$1:$C$12,3,FALSE)</f>
        <v>100000</v>
      </c>
      <c r="I396" s="22">
        <v>38</v>
      </c>
      <c r="J396">
        <f t="shared" si="11"/>
        <v>3800000</v>
      </c>
    </row>
    <row r="397" spans="1:10">
      <c r="A397" s="23">
        <v>100396</v>
      </c>
      <c r="B397" s="24">
        <v>44531</v>
      </c>
      <c r="C397" s="25">
        <v>1</v>
      </c>
      <c r="D397" s="25">
        <v>1001</v>
      </c>
      <c r="E397" s="21" t="str">
        <f xml:space="preserve"> VLOOKUP(D397,담당자코드!$A$1:$C$8,2,FALSE)</f>
        <v>잔머리 대마왕</v>
      </c>
      <c r="F397" s="25" t="s">
        <v>29</v>
      </c>
      <c r="G397" s="21" t="str">
        <f>VLOOKUP(F397,강의코드!$A$1:$C$12,2,FALSE)</f>
        <v>RPA 강좌</v>
      </c>
      <c r="H397" s="21">
        <f>VLOOKUP(F397,강의코드!$A$1:$C$12,3,FALSE)</f>
        <v>100000</v>
      </c>
      <c r="I397" s="26">
        <v>55</v>
      </c>
      <c r="J397">
        <f t="shared" si="11"/>
        <v>5500000</v>
      </c>
    </row>
    <row r="398" spans="1:10">
      <c r="A398" s="19">
        <v>100397</v>
      </c>
      <c r="B398" s="20">
        <v>44562</v>
      </c>
      <c r="C398" s="21">
        <v>1</v>
      </c>
      <c r="D398" s="21">
        <v>1001</v>
      </c>
      <c r="E398" s="21" t="str">
        <f xml:space="preserve"> VLOOKUP(D398,담당자코드!$A$1:$C$8,2,FALSE)</f>
        <v>잔머리 대마왕</v>
      </c>
      <c r="F398" s="21" t="s">
        <v>8</v>
      </c>
      <c r="G398" s="21" t="str">
        <f>VLOOKUP(F398,강의코드!$A$1:$C$12,2,FALSE)</f>
        <v>엑셀 강좌</v>
      </c>
      <c r="H398" s="21">
        <f>VLOOKUP(F398,강의코드!$A$1:$C$12,3,FALSE)</f>
        <v>100000</v>
      </c>
      <c r="I398" s="22">
        <v>54</v>
      </c>
      <c r="J398">
        <f t="shared" si="11"/>
        <v>5400000</v>
      </c>
    </row>
    <row r="399" spans="1:10">
      <c r="A399" s="23">
        <v>100398</v>
      </c>
      <c r="B399" s="24">
        <v>44562</v>
      </c>
      <c r="C399" s="25">
        <v>1</v>
      </c>
      <c r="D399" s="25">
        <v>1001</v>
      </c>
      <c r="E399" s="21" t="str">
        <f xml:space="preserve"> VLOOKUP(D399,담당자코드!$A$1:$C$8,2,FALSE)</f>
        <v>잔머리 대마왕</v>
      </c>
      <c r="F399" s="25" t="s">
        <v>9</v>
      </c>
      <c r="G399" s="21" t="str">
        <f>VLOOKUP(F399,강의코드!$A$1:$C$12,2,FALSE)</f>
        <v>파이썬 강좌</v>
      </c>
      <c r="H399" s="21">
        <f>VLOOKUP(F399,강의코드!$A$1:$C$12,3,FALSE)</f>
        <v>200000</v>
      </c>
      <c r="I399" s="26">
        <v>61</v>
      </c>
      <c r="J399">
        <f t="shared" si="11"/>
        <v>12200000</v>
      </c>
    </row>
    <row r="400" spans="1:10">
      <c r="A400" s="19">
        <v>100399</v>
      </c>
      <c r="B400" s="20">
        <v>44562</v>
      </c>
      <c r="C400" s="21">
        <v>4</v>
      </c>
      <c r="D400" s="21">
        <v>1004</v>
      </c>
      <c r="E400" s="21" t="str">
        <f xml:space="preserve"> VLOOKUP(D400,담당자코드!$A$1:$C$8,2,FALSE)</f>
        <v>거머리 마왕</v>
      </c>
      <c r="F400" s="21" t="s">
        <v>10</v>
      </c>
      <c r="G400" s="21" t="str">
        <f>VLOOKUP(F400,강의코드!$A$1:$C$12,2,FALSE)</f>
        <v>BigData 강좌</v>
      </c>
      <c r="H400" s="21">
        <f>VLOOKUP(F400,강의코드!$A$1:$C$12,3,FALSE)</f>
        <v>200000</v>
      </c>
      <c r="I400" s="22">
        <v>33</v>
      </c>
      <c r="J400">
        <f t="shared" si="11"/>
        <v>6600000</v>
      </c>
    </row>
    <row r="401" spans="1:10">
      <c r="A401" s="23">
        <v>100400</v>
      </c>
      <c r="B401" s="24">
        <v>44562</v>
      </c>
      <c r="C401" s="25">
        <v>4</v>
      </c>
      <c r="D401" s="25">
        <v>1004</v>
      </c>
      <c r="E401" s="21" t="str">
        <f xml:space="preserve"> VLOOKUP(D401,담당자코드!$A$1:$C$8,2,FALSE)</f>
        <v>거머리 마왕</v>
      </c>
      <c r="F401" s="25" t="s">
        <v>11</v>
      </c>
      <c r="G401" s="21" t="str">
        <f>VLOOKUP(F401,강의코드!$A$1:$C$12,2,FALSE)</f>
        <v>웹크롤링 강좌</v>
      </c>
      <c r="H401" s="21">
        <f>VLOOKUP(F401,강의코드!$A$1:$C$12,3,FALSE)</f>
        <v>150000</v>
      </c>
      <c r="I401" s="26">
        <v>35</v>
      </c>
      <c r="J401">
        <f t="shared" si="11"/>
        <v>5250000</v>
      </c>
    </row>
    <row r="402" spans="1:10">
      <c r="A402" s="19">
        <v>100401</v>
      </c>
      <c r="B402" s="20">
        <v>44562</v>
      </c>
      <c r="C402" s="21">
        <v>2</v>
      </c>
      <c r="D402" s="21">
        <v>1002</v>
      </c>
      <c r="E402" s="21" t="str">
        <f xml:space="preserve"> VLOOKUP(D402,담당자코드!$A$1:$C$8,2,FALSE)</f>
        <v>큰머리 마왕</v>
      </c>
      <c r="F402" s="21" t="s">
        <v>12</v>
      </c>
      <c r="G402" s="21" t="str">
        <f>VLOOKUP(F402,강의코드!$A$1:$C$12,2,FALSE)</f>
        <v>Digital Twin 강좌</v>
      </c>
      <c r="H402" s="21">
        <f>VLOOKUP(F402,강의코드!$A$1:$C$12,3,FALSE)</f>
        <v>200000</v>
      </c>
      <c r="I402" s="22">
        <v>39</v>
      </c>
      <c r="J402">
        <f t="shared" si="11"/>
        <v>7800000</v>
      </c>
    </row>
    <row r="403" spans="1:10">
      <c r="A403" s="23">
        <v>100402</v>
      </c>
      <c r="B403" s="24">
        <v>44562</v>
      </c>
      <c r="C403" s="25">
        <v>2</v>
      </c>
      <c r="D403" s="25">
        <v>1002</v>
      </c>
      <c r="E403" s="21" t="str">
        <f xml:space="preserve"> VLOOKUP(D403,담당자코드!$A$1:$C$8,2,FALSE)</f>
        <v>큰머리 마왕</v>
      </c>
      <c r="F403" s="25" t="s">
        <v>13</v>
      </c>
      <c r="G403" s="21" t="str">
        <f>VLOOKUP(F403,강의코드!$A$1:$C$12,2,FALSE)</f>
        <v>AI 강좌</v>
      </c>
      <c r="H403" s="21">
        <f>VLOOKUP(F403,강의코드!$A$1:$C$12,3,FALSE)</f>
        <v>200000</v>
      </c>
      <c r="I403" s="26">
        <v>35</v>
      </c>
      <c r="J403">
        <f t="shared" si="11"/>
        <v>7000000</v>
      </c>
    </row>
    <row r="404" spans="1:10">
      <c r="A404" s="19">
        <v>100403</v>
      </c>
      <c r="B404" s="20">
        <v>44562</v>
      </c>
      <c r="C404" s="21">
        <v>1</v>
      </c>
      <c r="D404" s="21">
        <v>1001</v>
      </c>
      <c r="E404" s="21" t="str">
        <f xml:space="preserve"> VLOOKUP(D404,담당자코드!$A$1:$C$8,2,FALSE)</f>
        <v>잔머리 대마왕</v>
      </c>
      <c r="F404" s="21" t="s">
        <v>14</v>
      </c>
      <c r="G404" s="21" t="str">
        <f>VLOOKUP(F404,강의코드!$A$1:$C$12,2,FALSE)</f>
        <v>통합 오피스 강좌</v>
      </c>
      <c r="H404" s="21">
        <f>VLOOKUP(F404,강의코드!$A$1:$C$12,3,FALSE)</f>
        <v>150000</v>
      </c>
      <c r="I404" s="22">
        <v>63</v>
      </c>
      <c r="J404">
        <f t="shared" si="11"/>
        <v>9450000</v>
      </c>
    </row>
    <row r="405" spans="1:10">
      <c r="A405" s="23">
        <v>100404</v>
      </c>
      <c r="B405" s="24">
        <v>44562</v>
      </c>
      <c r="C405" s="25">
        <v>1</v>
      </c>
      <c r="D405" s="25">
        <v>1001</v>
      </c>
      <c r="E405" s="21" t="str">
        <f xml:space="preserve"> VLOOKUP(D405,담당자코드!$A$1:$C$8,2,FALSE)</f>
        <v>잔머리 대마왕</v>
      </c>
      <c r="F405" s="25" t="s">
        <v>15</v>
      </c>
      <c r="G405" s="21" t="str">
        <f>VLOOKUP(F405,강의코드!$A$1:$C$12,2,FALSE)</f>
        <v>워드 강좌</v>
      </c>
      <c r="H405" s="21">
        <f>VLOOKUP(F405,강의코드!$A$1:$C$12,3,FALSE)</f>
        <v>100000</v>
      </c>
      <c r="I405" s="26">
        <v>49</v>
      </c>
      <c r="J405">
        <f t="shared" si="11"/>
        <v>4900000</v>
      </c>
    </row>
    <row r="406" spans="1:10">
      <c r="A406" s="19">
        <v>100405</v>
      </c>
      <c r="B406" s="20">
        <v>44562</v>
      </c>
      <c r="C406" s="21">
        <v>1</v>
      </c>
      <c r="D406" s="21">
        <v>1001</v>
      </c>
      <c r="E406" s="21" t="str">
        <f xml:space="preserve"> VLOOKUP(D406,담당자코드!$A$1:$C$8,2,FALSE)</f>
        <v>잔머리 대마왕</v>
      </c>
      <c r="F406" s="21" t="s">
        <v>16</v>
      </c>
      <c r="G406" s="21" t="str">
        <f>VLOOKUP(F406,강의코드!$A$1:$C$12,2,FALSE)</f>
        <v>업무자동화 강좌</v>
      </c>
      <c r="H406" s="21">
        <f>VLOOKUP(F406,강의코드!$A$1:$C$12,3,FALSE)</f>
        <v>200000</v>
      </c>
      <c r="I406" s="22">
        <v>71</v>
      </c>
      <c r="J406">
        <f t="shared" si="11"/>
        <v>14200000</v>
      </c>
    </row>
    <row r="407" spans="1:10">
      <c r="A407" s="23">
        <v>100406</v>
      </c>
      <c r="B407" s="24">
        <v>44562</v>
      </c>
      <c r="C407" s="25">
        <v>1</v>
      </c>
      <c r="D407" s="25">
        <v>1001</v>
      </c>
      <c r="E407" s="21" t="str">
        <f xml:space="preserve"> VLOOKUP(D407,담당자코드!$A$1:$C$8,2,FALSE)</f>
        <v>잔머리 대마왕</v>
      </c>
      <c r="F407" s="25" t="s">
        <v>28</v>
      </c>
      <c r="G407" s="21" t="str">
        <f>VLOOKUP(F407,강의코드!$A$1:$C$12,2,FALSE)</f>
        <v>파워포인트 강좌</v>
      </c>
      <c r="H407" s="21">
        <f>VLOOKUP(F407,강의코드!$A$1:$C$12,3,FALSE)</f>
        <v>100000</v>
      </c>
      <c r="I407" s="26">
        <v>53</v>
      </c>
      <c r="J407">
        <f t="shared" si="11"/>
        <v>5300000</v>
      </c>
    </row>
    <row r="408" spans="1:10">
      <c r="A408" s="19">
        <v>100407</v>
      </c>
      <c r="B408" s="20">
        <v>44562</v>
      </c>
      <c r="C408" s="21">
        <v>1</v>
      </c>
      <c r="D408" s="21">
        <v>1001</v>
      </c>
      <c r="E408" s="21" t="str">
        <f xml:space="preserve"> VLOOKUP(D408,담당자코드!$A$1:$C$8,2,FALSE)</f>
        <v>잔머리 대마왕</v>
      </c>
      <c r="F408" s="21" t="s">
        <v>29</v>
      </c>
      <c r="G408" s="21" t="str">
        <f>VLOOKUP(F408,강의코드!$A$1:$C$12,2,FALSE)</f>
        <v>RPA 강좌</v>
      </c>
      <c r="H408" s="21">
        <f>VLOOKUP(F408,강의코드!$A$1:$C$12,3,FALSE)</f>
        <v>100000</v>
      </c>
      <c r="I408" s="22">
        <v>34</v>
      </c>
      <c r="J408">
        <f t="shared" si="11"/>
        <v>3400000</v>
      </c>
    </row>
    <row r="409" spans="1:10">
      <c r="A409" s="23">
        <v>100408</v>
      </c>
      <c r="B409" s="24">
        <v>44593</v>
      </c>
      <c r="C409" s="25">
        <v>6</v>
      </c>
      <c r="D409" s="25">
        <v>1006</v>
      </c>
      <c r="E409" s="21" t="str">
        <f xml:space="preserve"> VLOOKUP(D409,담당자코드!$A$1:$C$8,2,FALSE)</f>
        <v>주변머리 마왕</v>
      </c>
      <c r="F409" s="25" t="s">
        <v>8</v>
      </c>
      <c r="G409" s="21" t="str">
        <f>VLOOKUP(F409,강의코드!$A$1:$C$12,2,FALSE)</f>
        <v>엑셀 강좌</v>
      </c>
      <c r="H409" s="21">
        <f>VLOOKUP(F409,강의코드!$A$1:$C$12,3,FALSE)</f>
        <v>100000</v>
      </c>
      <c r="I409" s="26">
        <v>35</v>
      </c>
      <c r="J409">
        <f t="shared" si="11"/>
        <v>3500000</v>
      </c>
    </row>
    <row r="410" spans="1:10">
      <c r="A410" s="19">
        <v>100409</v>
      </c>
      <c r="B410" s="20">
        <v>44593</v>
      </c>
      <c r="C410" s="21">
        <v>3</v>
      </c>
      <c r="D410" s="21">
        <v>1003</v>
      </c>
      <c r="E410" s="21" t="str">
        <f xml:space="preserve"> VLOOKUP(D410,담당자코드!$A$1:$C$8,2,FALSE)</f>
        <v>일머리 마왕</v>
      </c>
      <c r="F410" s="21" t="s">
        <v>9</v>
      </c>
      <c r="G410" s="21" t="str">
        <f>VLOOKUP(F410,강의코드!$A$1:$C$12,2,FALSE)</f>
        <v>파이썬 강좌</v>
      </c>
      <c r="H410" s="21">
        <f>VLOOKUP(F410,강의코드!$A$1:$C$12,3,FALSE)</f>
        <v>200000</v>
      </c>
      <c r="I410" s="22">
        <v>56</v>
      </c>
      <c r="J410">
        <f t="shared" si="11"/>
        <v>11200000</v>
      </c>
    </row>
    <row r="411" spans="1:10">
      <c r="A411" s="23">
        <v>100410</v>
      </c>
      <c r="B411" s="24">
        <v>44593</v>
      </c>
      <c r="C411" s="25">
        <v>1</v>
      </c>
      <c r="D411" s="25">
        <v>1001</v>
      </c>
      <c r="E411" s="21" t="str">
        <f xml:space="preserve"> VLOOKUP(D411,담당자코드!$A$1:$C$8,2,FALSE)</f>
        <v>잔머리 대마왕</v>
      </c>
      <c r="F411" s="25" t="s">
        <v>10</v>
      </c>
      <c r="G411" s="21" t="str">
        <f>VLOOKUP(F411,강의코드!$A$1:$C$12,2,FALSE)</f>
        <v>BigData 강좌</v>
      </c>
      <c r="H411" s="21">
        <f>VLOOKUP(F411,강의코드!$A$1:$C$12,3,FALSE)</f>
        <v>200000</v>
      </c>
      <c r="I411" s="26">
        <v>51</v>
      </c>
      <c r="J411">
        <f t="shared" si="11"/>
        <v>10200000</v>
      </c>
    </row>
    <row r="412" spans="1:10">
      <c r="A412" s="19">
        <v>100411</v>
      </c>
      <c r="B412" s="20">
        <v>44593</v>
      </c>
      <c r="C412" s="21">
        <v>5</v>
      </c>
      <c r="D412" s="21">
        <v>1005</v>
      </c>
      <c r="E412" s="21" t="str">
        <f xml:space="preserve"> VLOOKUP(D412,담당자코드!$A$1:$C$8,2,FALSE)</f>
        <v>글머리 마왕</v>
      </c>
      <c r="F412" s="21" t="s">
        <v>11</v>
      </c>
      <c r="G412" s="21" t="str">
        <f>VLOOKUP(F412,강의코드!$A$1:$C$12,2,FALSE)</f>
        <v>웹크롤링 강좌</v>
      </c>
      <c r="H412" s="21">
        <f>VLOOKUP(F412,강의코드!$A$1:$C$12,3,FALSE)</f>
        <v>150000</v>
      </c>
      <c r="I412" s="22">
        <v>32</v>
      </c>
      <c r="J412">
        <f t="shared" si="11"/>
        <v>4800000</v>
      </c>
    </row>
    <row r="413" spans="1:10">
      <c r="A413" s="23">
        <v>100412</v>
      </c>
      <c r="B413" s="24">
        <v>44593</v>
      </c>
      <c r="C413" s="25">
        <v>4</v>
      </c>
      <c r="D413" s="25">
        <v>1004</v>
      </c>
      <c r="E413" s="21" t="str">
        <f xml:space="preserve"> VLOOKUP(D413,담당자코드!$A$1:$C$8,2,FALSE)</f>
        <v>거머리 마왕</v>
      </c>
      <c r="F413" s="25" t="s">
        <v>12</v>
      </c>
      <c r="G413" s="21" t="str">
        <f>VLOOKUP(F413,강의코드!$A$1:$C$12,2,FALSE)</f>
        <v>Digital Twin 강좌</v>
      </c>
      <c r="H413" s="21">
        <f>VLOOKUP(F413,강의코드!$A$1:$C$12,3,FALSE)</f>
        <v>200000</v>
      </c>
      <c r="I413" s="26">
        <v>27</v>
      </c>
      <c r="J413">
        <f t="shared" si="11"/>
        <v>5400000</v>
      </c>
    </row>
    <row r="414" spans="1:10">
      <c r="A414" s="19">
        <v>100413</v>
      </c>
      <c r="B414" s="20">
        <v>44593</v>
      </c>
      <c r="C414" s="21">
        <v>1</v>
      </c>
      <c r="D414" s="21">
        <v>1001</v>
      </c>
      <c r="E414" s="21" t="str">
        <f xml:space="preserve"> VLOOKUP(D414,담당자코드!$A$1:$C$8,2,FALSE)</f>
        <v>잔머리 대마왕</v>
      </c>
      <c r="F414" s="21" t="s">
        <v>13</v>
      </c>
      <c r="G414" s="21" t="str">
        <f>VLOOKUP(F414,강의코드!$A$1:$C$12,2,FALSE)</f>
        <v>AI 강좌</v>
      </c>
      <c r="H414" s="21">
        <f>VLOOKUP(F414,강의코드!$A$1:$C$12,3,FALSE)</f>
        <v>200000</v>
      </c>
      <c r="I414" s="22">
        <v>51</v>
      </c>
      <c r="J414">
        <f t="shared" si="11"/>
        <v>10200000</v>
      </c>
    </row>
    <row r="415" spans="1:10">
      <c r="A415" s="23">
        <v>100414</v>
      </c>
      <c r="B415" s="24">
        <v>44593</v>
      </c>
      <c r="C415" s="25">
        <v>1</v>
      </c>
      <c r="D415" s="25">
        <v>1001</v>
      </c>
      <c r="E415" s="21" t="str">
        <f xml:space="preserve"> VLOOKUP(D415,담당자코드!$A$1:$C$8,2,FALSE)</f>
        <v>잔머리 대마왕</v>
      </c>
      <c r="F415" s="25" t="s">
        <v>14</v>
      </c>
      <c r="G415" s="21" t="str">
        <f>VLOOKUP(F415,강의코드!$A$1:$C$12,2,FALSE)</f>
        <v>통합 오피스 강좌</v>
      </c>
      <c r="H415" s="21">
        <f>VLOOKUP(F415,강의코드!$A$1:$C$12,3,FALSE)</f>
        <v>150000</v>
      </c>
      <c r="I415" s="26">
        <v>51</v>
      </c>
      <c r="J415">
        <f t="shared" si="11"/>
        <v>7650000</v>
      </c>
    </row>
    <row r="416" spans="1:10">
      <c r="A416" s="19">
        <v>100415</v>
      </c>
      <c r="B416" s="20">
        <v>44593</v>
      </c>
      <c r="C416" s="21">
        <v>1</v>
      </c>
      <c r="D416" s="21">
        <v>1001</v>
      </c>
      <c r="E416" s="21" t="str">
        <f xml:space="preserve"> VLOOKUP(D416,담당자코드!$A$1:$C$8,2,FALSE)</f>
        <v>잔머리 대마왕</v>
      </c>
      <c r="F416" s="21" t="s">
        <v>15</v>
      </c>
      <c r="G416" s="21" t="str">
        <f>VLOOKUP(F416,강의코드!$A$1:$C$12,2,FALSE)</f>
        <v>워드 강좌</v>
      </c>
      <c r="H416" s="21">
        <f>VLOOKUP(F416,강의코드!$A$1:$C$12,3,FALSE)</f>
        <v>100000</v>
      </c>
      <c r="I416" s="22">
        <v>53</v>
      </c>
      <c r="J416">
        <f t="shared" si="11"/>
        <v>5300000</v>
      </c>
    </row>
    <row r="417" spans="1:10">
      <c r="A417" s="23">
        <v>100416</v>
      </c>
      <c r="B417" s="24">
        <v>44593</v>
      </c>
      <c r="C417" s="25">
        <v>3</v>
      </c>
      <c r="D417" s="25">
        <v>1003</v>
      </c>
      <c r="E417" s="21" t="str">
        <f xml:space="preserve"> VLOOKUP(D417,담당자코드!$A$1:$C$8,2,FALSE)</f>
        <v>일머리 마왕</v>
      </c>
      <c r="F417" s="25" t="s">
        <v>16</v>
      </c>
      <c r="G417" s="21" t="str">
        <f>VLOOKUP(F417,강의코드!$A$1:$C$12,2,FALSE)</f>
        <v>업무자동화 강좌</v>
      </c>
      <c r="H417" s="21">
        <f>VLOOKUP(F417,강의코드!$A$1:$C$12,3,FALSE)</f>
        <v>200000</v>
      </c>
      <c r="I417" s="26">
        <v>37</v>
      </c>
      <c r="J417">
        <f t="shared" si="11"/>
        <v>7400000</v>
      </c>
    </row>
    <row r="418" spans="1:10">
      <c r="A418" s="19">
        <v>100417</v>
      </c>
      <c r="B418" s="20">
        <v>44593</v>
      </c>
      <c r="C418" s="21">
        <v>2</v>
      </c>
      <c r="D418" s="21">
        <v>1002</v>
      </c>
      <c r="E418" s="21" t="str">
        <f xml:space="preserve"> VLOOKUP(D418,담당자코드!$A$1:$C$8,2,FALSE)</f>
        <v>큰머리 마왕</v>
      </c>
      <c r="F418" s="21" t="s">
        <v>28</v>
      </c>
      <c r="G418" s="21" t="str">
        <f>VLOOKUP(F418,강의코드!$A$1:$C$12,2,FALSE)</f>
        <v>파워포인트 강좌</v>
      </c>
      <c r="H418" s="21">
        <f>VLOOKUP(F418,강의코드!$A$1:$C$12,3,FALSE)</f>
        <v>100000</v>
      </c>
      <c r="I418" s="22">
        <v>35</v>
      </c>
      <c r="J418">
        <f t="shared" si="11"/>
        <v>3500000</v>
      </c>
    </row>
    <row r="419" spans="1:10">
      <c r="A419" s="23">
        <v>100418</v>
      </c>
      <c r="B419" s="24">
        <v>44593</v>
      </c>
      <c r="C419" s="25">
        <v>1</v>
      </c>
      <c r="D419" s="25">
        <v>1001</v>
      </c>
      <c r="E419" s="21" t="str">
        <f xml:space="preserve"> VLOOKUP(D419,담당자코드!$A$1:$C$8,2,FALSE)</f>
        <v>잔머리 대마왕</v>
      </c>
      <c r="F419" s="25" t="s">
        <v>29</v>
      </c>
      <c r="G419" s="21" t="str">
        <f>VLOOKUP(F419,강의코드!$A$1:$C$12,2,FALSE)</f>
        <v>RPA 강좌</v>
      </c>
      <c r="H419" s="21">
        <f>VLOOKUP(F419,강의코드!$A$1:$C$12,3,FALSE)</f>
        <v>100000</v>
      </c>
      <c r="I419" s="26">
        <v>51</v>
      </c>
      <c r="J419">
        <f t="shared" si="11"/>
        <v>5100000</v>
      </c>
    </row>
    <row r="420" spans="1:10">
      <c r="A420" s="19">
        <v>100419</v>
      </c>
      <c r="B420" s="20">
        <v>44621</v>
      </c>
      <c r="C420" s="21">
        <v>1</v>
      </c>
      <c r="D420" s="21">
        <v>1001</v>
      </c>
      <c r="E420" s="21" t="str">
        <f xml:space="preserve"> VLOOKUP(D420,담당자코드!$A$1:$C$8,2,FALSE)</f>
        <v>잔머리 대마왕</v>
      </c>
      <c r="F420" s="21" t="s">
        <v>8</v>
      </c>
      <c r="G420" s="21" t="str">
        <f>VLOOKUP(F420,강의코드!$A$1:$C$12,2,FALSE)</f>
        <v>엑셀 강좌</v>
      </c>
      <c r="H420" s="21">
        <f>VLOOKUP(F420,강의코드!$A$1:$C$12,3,FALSE)</f>
        <v>100000</v>
      </c>
      <c r="I420" s="22">
        <v>43</v>
      </c>
      <c r="J420">
        <f t="shared" si="11"/>
        <v>4300000</v>
      </c>
    </row>
    <row r="421" spans="1:10">
      <c r="A421" s="23">
        <v>100420</v>
      </c>
      <c r="B421" s="24">
        <v>44621</v>
      </c>
      <c r="C421" s="25">
        <v>2</v>
      </c>
      <c r="D421" s="25">
        <v>1002</v>
      </c>
      <c r="E421" s="21" t="str">
        <f xml:space="preserve"> VLOOKUP(D421,담당자코드!$A$1:$C$8,2,FALSE)</f>
        <v>큰머리 마왕</v>
      </c>
      <c r="F421" s="25" t="s">
        <v>9</v>
      </c>
      <c r="G421" s="21" t="str">
        <f>VLOOKUP(F421,강의코드!$A$1:$C$12,2,FALSE)</f>
        <v>파이썬 강좌</v>
      </c>
      <c r="H421" s="21">
        <f>VLOOKUP(F421,강의코드!$A$1:$C$12,3,FALSE)</f>
        <v>200000</v>
      </c>
      <c r="I421" s="26">
        <v>51</v>
      </c>
      <c r="J421">
        <f t="shared" si="11"/>
        <v>10200000</v>
      </c>
    </row>
    <row r="422" spans="1:10">
      <c r="A422" s="19">
        <v>100421</v>
      </c>
      <c r="B422" s="20">
        <v>44621</v>
      </c>
      <c r="C422" s="21">
        <v>1</v>
      </c>
      <c r="D422" s="21">
        <v>1001</v>
      </c>
      <c r="E422" s="21" t="str">
        <f xml:space="preserve"> VLOOKUP(D422,담당자코드!$A$1:$C$8,2,FALSE)</f>
        <v>잔머리 대마왕</v>
      </c>
      <c r="F422" s="21" t="s">
        <v>10</v>
      </c>
      <c r="G422" s="21" t="str">
        <f>VLOOKUP(F422,강의코드!$A$1:$C$12,2,FALSE)</f>
        <v>BigData 강좌</v>
      </c>
      <c r="H422" s="21">
        <f>VLOOKUP(F422,강의코드!$A$1:$C$12,3,FALSE)</f>
        <v>200000</v>
      </c>
      <c r="I422" s="22">
        <v>55</v>
      </c>
      <c r="J422">
        <f t="shared" si="11"/>
        <v>11000000</v>
      </c>
    </row>
    <row r="423" spans="1:10">
      <c r="A423" s="23">
        <v>100422</v>
      </c>
      <c r="B423" s="24">
        <v>44621</v>
      </c>
      <c r="C423" s="25">
        <v>2</v>
      </c>
      <c r="D423" s="25">
        <v>1002</v>
      </c>
      <c r="E423" s="21" t="str">
        <f xml:space="preserve"> VLOOKUP(D423,담당자코드!$A$1:$C$8,2,FALSE)</f>
        <v>큰머리 마왕</v>
      </c>
      <c r="F423" s="25" t="s">
        <v>11</v>
      </c>
      <c r="G423" s="21" t="str">
        <f>VLOOKUP(F423,강의코드!$A$1:$C$12,2,FALSE)</f>
        <v>웹크롤링 강좌</v>
      </c>
      <c r="H423" s="21">
        <f>VLOOKUP(F423,강의코드!$A$1:$C$12,3,FALSE)</f>
        <v>150000</v>
      </c>
      <c r="I423" s="26">
        <v>48</v>
      </c>
      <c r="J423">
        <f t="shared" si="11"/>
        <v>7200000</v>
      </c>
    </row>
    <row r="424" spans="1:10">
      <c r="A424" s="19">
        <v>100423</v>
      </c>
      <c r="B424" s="20">
        <v>44621</v>
      </c>
      <c r="C424" s="21">
        <v>2</v>
      </c>
      <c r="D424" s="21">
        <v>1002</v>
      </c>
      <c r="E424" s="21" t="str">
        <f xml:space="preserve"> VLOOKUP(D424,담당자코드!$A$1:$C$8,2,FALSE)</f>
        <v>큰머리 마왕</v>
      </c>
      <c r="F424" s="21" t="s">
        <v>12</v>
      </c>
      <c r="G424" s="21" t="str">
        <f>VLOOKUP(F424,강의코드!$A$1:$C$12,2,FALSE)</f>
        <v>Digital Twin 강좌</v>
      </c>
      <c r="H424" s="21">
        <f>VLOOKUP(F424,강의코드!$A$1:$C$12,3,FALSE)</f>
        <v>200000</v>
      </c>
      <c r="I424" s="22">
        <v>45</v>
      </c>
      <c r="J424">
        <f t="shared" si="11"/>
        <v>9000000</v>
      </c>
    </row>
    <row r="425" spans="1:10">
      <c r="A425" s="23">
        <v>100424</v>
      </c>
      <c r="B425" s="24">
        <v>44621</v>
      </c>
      <c r="C425" s="25">
        <v>1</v>
      </c>
      <c r="D425" s="25">
        <v>1001</v>
      </c>
      <c r="E425" s="21" t="str">
        <f xml:space="preserve"> VLOOKUP(D425,담당자코드!$A$1:$C$8,2,FALSE)</f>
        <v>잔머리 대마왕</v>
      </c>
      <c r="F425" s="25" t="s">
        <v>13</v>
      </c>
      <c r="G425" s="21" t="str">
        <f>VLOOKUP(F425,강의코드!$A$1:$C$12,2,FALSE)</f>
        <v>AI 강좌</v>
      </c>
      <c r="H425" s="21">
        <f>VLOOKUP(F425,강의코드!$A$1:$C$12,3,FALSE)</f>
        <v>200000</v>
      </c>
      <c r="I425" s="26">
        <v>45</v>
      </c>
      <c r="J425">
        <f t="shared" si="11"/>
        <v>9000000</v>
      </c>
    </row>
    <row r="426" spans="1:10">
      <c r="A426" s="19">
        <v>100425</v>
      </c>
      <c r="B426" s="20">
        <v>44621</v>
      </c>
      <c r="C426" s="21">
        <v>3</v>
      </c>
      <c r="D426" s="21">
        <v>1003</v>
      </c>
      <c r="E426" s="21" t="str">
        <f xml:space="preserve"> VLOOKUP(D426,담당자코드!$A$1:$C$8,2,FALSE)</f>
        <v>일머리 마왕</v>
      </c>
      <c r="F426" s="21" t="s">
        <v>14</v>
      </c>
      <c r="G426" s="21" t="str">
        <f>VLOOKUP(F426,강의코드!$A$1:$C$12,2,FALSE)</f>
        <v>통합 오피스 강좌</v>
      </c>
      <c r="H426" s="21">
        <f>VLOOKUP(F426,강의코드!$A$1:$C$12,3,FALSE)</f>
        <v>150000</v>
      </c>
      <c r="I426" s="22">
        <v>72</v>
      </c>
      <c r="J426">
        <f t="shared" si="11"/>
        <v>10800000</v>
      </c>
    </row>
    <row r="427" spans="1:10">
      <c r="A427" s="23">
        <v>100426</v>
      </c>
      <c r="B427" s="24">
        <v>44621</v>
      </c>
      <c r="C427" s="25">
        <v>1</v>
      </c>
      <c r="D427" s="25">
        <v>1001</v>
      </c>
      <c r="E427" s="21" t="str">
        <f xml:space="preserve"> VLOOKUP(D427,담당자코드!$A$1:$C$8,2,FALSE)</f>
        <v>잔머리 대마왕</v>
      </c>
      <c r="F427" s="25" t="s">
        <v>15</v>
      </c>
      <c r="G427" s="21" t="str">
        <f>VLOOKUP(F427,강의코드!$A$1:$C$12,2,FALSE)</f>
        <v>워드 강좌</v>
      </c>
      <c r="H427" s="21">
        <f>VLOOKUP(F427,강의코드!$A$1:$C$12,3,FALSE)</f>
        <v>100000</v>
      </c>
      <c r="I427" s="26">
        <v>71</v>
      </c>
      <c r="J427">
        <f t="shared" si="11"/>
        <v>7100000</v>
      </c>
    </row>
    <row r="428" spans="1:10">
      <c r="A428" s="19">
        <v>100427</v>
      </c>
      <c r="B428" s="20">
        <v>44621</v>
      </c>
      <c r="C428" s="21">
        <v>2</v>
      </c>
      <c r="D428" s="21">
        <v>1002</v>
      </c>
      <c r="E428" s="21" t="str">
        <f xml:space="preserve"> VLOOKUP(D428,담당자코드!$A$1:$C$8,2,FALSE)</f>
        <v>큰머리 마왕</v>
      </c>
      <c r="F428" s="21" t="s">
        <v>16</v>
      </c>
      <c r="G428" s="21" t="str">
        <f>VLOOKUP(F428,강의코드!$A$1:$C$12,2,FALSE)</f>
        <v>업무자동화 강좌</v>
      </c>
      <c r="H428" s="21">
        <f>VLOOKUP(F428,강의코드!$A$1:$C$12,3,FALSE)</f>
        <v>200000</v>
      </c>
      <c r="I428" s="22">
        <v>41</v>
      </c>
      <c r="J428">
        <f t="shared" si="11"/>
        <v>8200000</v>
      </c>
    </row>
    <row r="429" spans="1:10">
      <c r="A429" s="23">
        <v>100428</v>
      </c>
      <c r="B429" s="24">
        <v>44621</v>
      </c>
      <c r="C429" s="25">
        <v>3</v>
      </c>
      <c r="D429" s="25">
        <v>1003</v>
      </c>
      <c r="E429" s="21" t="str">
        <f xml:space="preserve"> VLOOKUP(D429,담당자코드!$A$1:$C$8,2,FALSE)</f>
        <v>일머리 마왕</v>
      </c>
      <c r="F429" s="25" t="s">
        <v>28</v>
      </c>
      <c r="G429" s="21" t="str">
        <f>VLOOKUP(F429,강의코드!$A$1:$C$12,2,FALSE)</f>
        <v>파워포인트 강좌</v>
      </c>
      <c r="H429" s="21">
        <f>VLOOKUP(F429,강의코드!$A$1:$C$12,3,FALSE)</f>
        <v>100000</v>
      </c>
      <c r="I429" s="26">
        <v>43</v>
      </c>
      <c r="J429">
        <f t="shared" si="11"/>
        <v>4300000</v>
      </c>
    </row>
    <row r="430" spans="1:10">
      <c r="A430" s="19">
        <v>100429</v>
      </c>
      <c r="B430" s="20">
        <v>44621</v>
      </c>
      <c r="C430" s="21">
        <v>1</v>
      </c>
      <c r="D430" s="21">
        <v>1001</v>
      </c>
      <c r="E430" s="21" t="str">
        <f xml:space="preserve"> VLOOKUP(D430,담당자코드!$A$1:$C$8,2,FALSE)</f>
        <v>잔머리 대마왕</v>
      </c>
      <c r="F430" s="21" t="s">
        <v>29</v>
      </c>
      <c r="G430" s="21" t="str">
        <f>VLOOKUP(F430,강의코드!$A$1:$C$12,2,FALSE)</f>
        <v>RPA 강좌</v>
      </c>
      <c r="H430" s="21">
        <f>VLOOKUP(F430,강의코드!$A$1:$C$12,3,FALSE)</f>
        <v>100000</v>
      </c>
      <c r="I430" s="22">
        <v>43</v>
      </c>
      <c r="J430">
        <f t="shared" si="11"/>
        <v>4300000</v>
      </c>
    </row>
    <row r="431" spans="1:10">
      <c r="A431" s="23">
        <v>100430</v>
      </c>
      <c r="B431" s="24">
        <v>44652</v>
      </c>
      <c r="C431" s="25">
        <v>4</v>
      </c>
      <c r="D431" s="25">
        <v>1004</v>
      </c>
      <c r="E431" s="21" t="str">
        <f xml:space="preserve"> VLOOKUP(D431,담당자코드!$A$1:$C$8,2,FALSE)</f>
        <v>거머리 마왕</v>
      </c>
      <c r="F431" s="25" t="s">
        <v>8</v>
      </c>
      <c r="G431" s="21" t="str">
        <f>VLOOKUP(F431,강의코드!$A$1:$C$12,2,FALSE)</f>
        <v>엑셀 강좌</v>
      </c>
      <c r="H431" s="21">
        <f>VLOOKUP(F431,강의코드!$A$1:$C$12,3,FALSE)</f>
        <v>100000</v>
      </c>
      <c r="I431" s="26">
        <v>41</v>
      </c>
      <c r="J431">
        <f t="shared" si="11"/>
        <v>4100000</v>
      </c>
    </row>
    <row r="432" spans="1:10">
      <c r="A432" s="19">
        <v>100431</v>
      </c>
      <c r="B432" s="20">
        <v>44652</v>
      </c>
      <c r="C432" s="21">
        <v>5</v>
      </c>
      <c r="D432" s="21">
        <v>1005</v>
      </c>
      <c r="E432" s="21" t="str">
        <f xml:space="preserve"> VLOOKUP(D432,담당자코드!$A$1:$C$8,2,FALSE)</f>
        <v>글머리 마왕</v>
      </c>
      <c r="F432" s="21" t="s">
        <v>9</v>
      </c>
      <c r="G432" s="21" t="str">
        <f>VLOOKUP(F432,강의코드!$A$1:$C$12,2,FALSE)</f>
        <v>파이썬 강좌</v>
      </c>
      <c r="H432" s="21">
        <f>VLOOKUP(F432,강의코드!$A$1:$C$12,3,FALSE)</f>
        <v>200000</v>
      </c>
      <c r="I432" s="22">
        <v>19</v>
      </c>
      <c r="J432">
        <f t="shared" si="11"/>
        <v>3800000</v>
      </c>
    </row>
    <row r="433" spans="1:10">
      <c r="A433" s="23">
        <v>100432</v>
      </c>
      <c r="B433" s="24">
        <v>44652</v>
      </c>
      <c r="C433" s="25">
        <v>4</v>
      </c>
      <c r="D433" s="25">
        <v>1004</v>
      </c>
      <c r="E433" s="21" t="str">
        <f xml:space="preserve"> VLOOKUP(D433,담당자코드!$A$1:$C$8,2,FALSE)</f>
        <v>거머리 마왕</v>
      </c>
      <c r="F433" s="25" t="s">
        <v>10</v>
      </c>
      <c r="G433" s="21" t="str">
        <f>VLOOKUP(F433,강의코드!$A$1:$C$12,2,FALSE)</f>
        <v>BigData 강좌</v>
      </c>
      <c r="H433" s="21">
        <f>VLOOKUP(F433,강의코드!$A$1:$C$12,3,FALSE)</f>
        <v>200000</v>
      </c>
      <c r="I433" s="26">
        <v>59</v>
      </c>
      <c r="J433">
        <f t="shared" si="11"/>
        <v>11800000</v>
      </c>
    </row>
    <row r="434" spans="1:10">
      <c r="A434" s="19">
        <v>100433</v>
      </c>
      <c r="B434" s="20">
        <v>44652</v>
      </c>
      <c r="C434" s="21">
        <v>1</v>
      </c>
      <c r="D434" s="21">
        <v>1001</v>
      </c>
      <c r="E434" s="21" t="str">
        <f xml:space="preserve"> VLOOKUP(D434,담당자코드!$A$1:$C$8,2,FALSE)</f>
        <v>잔머리 대마왕</v>
      </c>
      <c r="F434" s="21" t="s">
        <v>11</v>
      </c>
      <c r="G434" s="21" t="str">
        <f>VLOOKUP(F434,강의코드!$A$1:$C$12,2,FALSE)</f>
        <v>웹크롤링 강좌</v>
      </c>
      <c r="H434" s="21">
        <f>VLOOKUP(F434,강의코드!$A$1:$C$12,3,FALSE)</f>
        <v>150000</v>
      </c>
      <c r="I434" s="22">
        <v>52</v>
      </c>
      <c r="J434">
        <f t="shared" si="11"/>
        <v>7800000</v>
      </c>
    </row>
    <row r="435" spans="1:10">
      <c r="A435" s="23">
        <v>100434</v>
      </c>
      <c r="B435" s="24">
        <v>44652</v>
      </c>
      <c r="C435" s="25">
        <v>1</v>
      </c>
      <c r="D435" s="25">
        <v>1001</v>
      </c>
      <c r="E435" s="21" t="str">
        <f xml:space="preserve"> VLOOKUP(D435,담당자코드!$A$1:$C$8,2,FALSE)</f>
        <v>잔머리 대마왕</v>
      </c>
      <c r="F435" s="25" t="s">
        <v>12</v>
      </c>
      <c r="G435" s="21" t="str">
        <f>VLOOKUP(F435,강의코드!$A$1:$C$12,2,FALSE)</f>
        <v>Digital Twin 강좌</v>
      </c>
      <c r="H435" s="21">
        <f>VLOOKUP(F435,강의코드!$A$1:$C$12,3,FALSE)</f>
        <v>200000</v>
      </c>
      <c r="I435" s="26">
        <v>38</v>
      </c>
      <c r="J435">
        <f t="shared" si="11"/>
        <v>7600000</v>
      </c>
    </row>
    <row r="436" spans="1:10">
      <c r="A436" s="19">
        <v>100435</v>
      </c>
      <c r="B436" s="20">
        <v>44652</v>
      </c>
      <c r="C436" s="21">
        <v>6</v>
      </c>
      <c r="D436" s="21">
        <v>1006</v>
      </c>
      <c r="E436" s="21" t="str">
        <f xml:space="preserve"> VLOOKUP(D436,담당자코드!$A$1:$C$8,2,FALSE)</f>
        <v>주변머리 마왕</v>
      </c>
      <c r="F436" s="21" t="s">
        <v>13</v>
      </c>
      <c r="G436" s="21" t="str">
        <f>VLOOKUP(F436,강의코드!$A$1:$C$12,2,FALSE)</f>
        <v>AI 강좌</v>
      </c>
      <c r="H436" s="21">
        <f>VLOOKUP(F436,강의코드!$A$1:$C$12,3,FALSE)</f>
        <v>200000</v>
      </c>
      <c r="I436" s="22">
        <v>27</v>
      </c>
      <c r="J436">
        <f t="shared" si="11"/>
        <v>5400000</v>
      </c>
    </row>
    <row r="437" spans="1:10">
      <c r="A437" s="23">
        <v>100436</v>
      </c>
      <c r="B437" s="24">
        <v>44652</v>
      </c>
      <c r="C437" s="25">
        <v>1</v>
      </c>
      <c r="D437" s="25">
        <v>1001</v>
      </c>
      <c r="E437" s="21" t="str">
        <f xml:space="preserve"> VLOOKUP(D437,담당자코드!$A$1:$C$8,2,FALSE)</f>
        <v>잔머리 대마왕</v>
      </c>
      <c r="F437" s="25" t="s">
        <v>14</v>
      </c>
      <c r="G437" s="21" t="str">
        <f>VLOOKUP(F437,강의코드!$A$1:$C$12,2,FALSE)</f>
        <v>통합 오피스 강좌</v>
      </c>
      <c r="H437" s="21">
        <f>VLOOKUP(F437,강의코드!$A$1:$C$12,3,FALSE)</f>
        <v>150000</v>
      </c>
      <c r="I437" s="26">
        <v>44</v>
      </c>
      <c r="J437">
        <f t="shared" si="11"/>
        <v>6600000</v>
      </c>
    </row>
    <row r="438" spans="1:10">
      <c r="A438" s="19">
        <v>100437</v>
      </c>
      <c r="B438" s="20">
        <v>44652</v>
      </c>
      <c r="C438" s="21">
        <v>1</v>
      </c>
      <c r="D438" s="21">
        <v>1001</v>
      </c>
      <c r="E438" s="21" t="str">
        <f xml:space="preserve"> VLOOKUP(D438,담당자코드!$A$1:$C$8,2,FALSE)</f>
        <v>잔머리 대마왕</v>
      </c>
      <c r="F438" s="21" t="s">
        <v>15</v>
      </c>
      <c r="G438" s="21" t="str">
        <f>VLOOKUP(F438,강의코드!$A$1:$C$12,2,FALSE)</f>
        <v>워드 강좌</v>
      </c>
      <c r="H438" s="21">
        <f>VLOOKUP(F438,강의코드!$A$1:$C$12,3,FALSE)</f>
        <v>100000</v>
      </c>
      <c r="I438" s="22">
        <v>30</v>
      </c>
      <c r="J438">
        <f t="shared" si="11"/>
        <v>3000000</v>
      </c>
    </row>
    <row r="439" spans="1:10">
      <c r="A439" s="23">
        <v>100438</v>
      </c>
      <c r="B439" s="24">
        <v>44652</v>
      </c>
      <c r="C439" s="25">
        <v>1</v>
      </c>
      <c r="D439" s="25">
        <v>1001</v>
      </c>
      <c r="E439" s="21" t="str">
        <f xml:space="preserve"> VLOOKUP(D439,담당자코드!$A$1:$C$8,2,FALSE)</f>
        <v>잔머리 대마왕</v>
      </c>
      <c r="F439" s="25" t="s">
        <v>16</v>
      </c>
      <c r="G439" s="21" t="str">
        <f>VLOOKUP(F439,강의코드!$A$1:$C$12,2,FALSE)</f>
        <v>업무자동화 강좌</v>
      </c>
      <c r="H439" s="21">
        <f>VLOOKUP(F439,강의코드!$A$1:$C$12,3,FALSE)</f>
        <v>200000</v>
      </c>
      <c r="I439" s="26">
        <v>67</v>
      </c>
      <c r="J439">
        <f t="shared" si="11"/>
        <v>13400000</v>
      </c>
    </row>
    <row r="440" spans="1:10">
      <c r="A440" s="19">
        <v>100439</v>
      </c>
      <c r="B440" s="20">
        <v>44652</v>
      </c>
      <c r="C440" s="21">
        <v>2</v>
      </c>
      <c r="D440" s="21">
        <v>1002</v>
      </c>
      <c r="E440" s="21" t="str">
        <f xml:space="preserve"> VLOOKUP(D440,담당자코드!$A$1:$C$8,2,FALSE)</f>
        <v>큰머리 마왕</v>
      </c>
      <c r="F440" s="21" t="s">
        <v>28</v>
      </c>
      <c r="G440" s="21" t="str">
        <f>VLOOKUP(F440,강의코드!$A$1:$C$12,2,FALSE)</f>
        <v>파워포인트 강좌</v>
      </c>
      <c r="H440" s="21">
        <f>VLOOKUP(F440,강의코드!$A$1:$C$12,3,FALSE)</f>
        <v>100000</v>
      </c>
      <c r="I440" s="22">
        <v>46</v>
      </c>
      <c r="J440">
        <f t="shared" si="11"/>
        <v>4600000</v>
      </c>
    </row>
    <row r="441" spans="1:10">
      <c r="A441" s="13">
        <v>100440</v>
      </c>
      <c r="B441" s="27">
        <v>44652</v>
      </c>
      <c r="C441" s="14">
        <v>3</v>
      </c>
      <c r="D441" s="14">
        <v>1003</v>
      </c>
      <c r="E441" s="21" t="str">
        <f xml:space="preserve"> VLOOKUP(D441,담당자코드!$A$1:$C$8,2,FALSE)</f>
        <v>일머리 마왕</v>
      </c>
      <c r="F441" s="14" t="s">
        <v>29</v>
      </c>
      <c r="G441" s="21" t="str">
        <f>VLOOKUP(F441,강의코드!$A$1:$C$12,2,FALSE)</f>
        <v>RPA 강좌</v>
      </c>
      <c r="H441" s="21">
        <f>VLOOKUP(F441,강의코드!$A$1:$C$12,3,FALSE)</f>
        <v>100000</v>
      </c>
      <c r="I441" s="15">
        <v>46</v>
      </c>
      <c r="J441">
        <f t="shared" si="11"/>
        <v>4600000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DB80B-06B5-4133-BC98-25397E6F0858}">
  <dimension ref="A1:C8"/>
  <sheetViews>
    <sheetView zoomScale="160" zoomScaleNormal="160" workbookViewId="0">
      <selection sqref="A1:XFD1"/>
    </sheetView>
  </sheetViews>
  <sheetFormatPr defaultRowHeight="15"/>
  <cols>
    <col min="1" max="1" width="11.42578125" customWidth="1"/>
    <col min="2" max="2" width="25.140625" customWidth="1"/>
    <col min="3" max="3" width="21.7109375" customWidth="1"/>
  </cols>
  <sheetData>
    <row r="1" spans="1:3">
      <c r="A1" s="7" t="s">
        <v>3</v>
      </c>
      <c r="B1" s="8" t="s">
        <v>4</v>
      </c>
      <c r="C1" s="11" t="s">
        <v>5</v>
      </c>
    </row>
    <row r="2" spans="1:3">
      <c r="A2" s="3">
        <v>1001</v>
      </c>
      <c r="B2" s="4" t="s">
        <v>30</v>
      </c>
      <c r="C2" s="10" t="s">
        <v>38</v>
      </c>
    </row>
    <row r="3" spans="1:3">
      <c r="A3" s="3">
        <v>1002</v>
      </c>
      <c r="B3" s="4" t="s">
        <v>32</v>
      </c>
      <c r="C3" s="10" t="s">
        <v>40</v>
      </c>
    </row>
    <row r="4" spans="1:3">
      <c r="A4" s="3">
        <v>1003</v>
      </c>
      <c r="B4" s="4" t="s">
        <v>34</v>
      </c>
      <c r="C4" s="10" t="s">
        <v>39</v>
      </c>
    </row>
    <row r="5" spans="1:3">
      <c r="A5" s="3">
        <v>1004</v>
      </c>
      <c r="B5" s="4" t="s">
        <v>35</v>
      </c>
      <c r="C5" s="10" t="s">
        <v>43</v>
      </c>
    </row>
    <row r="6" spans="1:3">
      <c r="A6" s="3">
        <v>1005</v>
      </c>
      <c r="B6" s="4" t="s">
        <v>33</v>
      </c>
      <c r="C6" s="10" t="s">
        <v>44</v>
      </c>
    </row>
    <row r="7" spans="1:3">
      <c r="A7" s="3">
        <v>1006</v>
      </c>
      <c r="B7" s="4" t="s">
        <v>31</v>
      </c>
      <c r="C7" s="10" t="s">
        <v>41</v>
      </c>
    </row>
    <row r="8" spans="1:3">
      <c r="A8" s="3">
        <v>1007</v>
      </c>
      <c r="B8" s="4" t="s">
        <v>36</v>
      </c>
      <c r="C8" s="10" t="s">
        <v>42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1E6CE-04FA-4710-B7FF-9AB21208E094}">
  <dimension ref="A1:E12"/>
  <sheetViews>
    <sheetView zoomScale="160" zoomScaleNormal="160" workbookViewId="0">
      <selection activeCell="B6" sqref="B6"/>
    </sheetView>
  </sheetViews>
  <sheetFormatPr defaultRowHeight="15"/>
  <cols>
    <col min="2" max="2" width="33.5703125" customWidth="1"/>
    <col min="3" max="3" width="11.42578125" customWidth="1"/>
    <col min="5" max="5" width="19.42578125" customWidth="1"/>
  </cols>
  <sheetData>
    <row r="1" spans="1:5">
      <c r="A1" s="7" t="s">
        <v>6</v>
      </c>
      <c r="B1" s="8" t="s">
        <v>7</v>
      </c>
      <c r="C1" s="9" t="s">
        <v>45</v>
      </c>
    </row>
    <row r="2" spans="1:5">
      <c r="A2" s="3" t="s">
        <v>8</v>
      </c>
      <c r="B2" s="6" t="s">
        <v>17</v>
      </c>
      <c r="C2" s="5">
        <v>100000</v>
      </c>
      <c r="E2" s="1"/>
    </row>
    <row r="3" spans="1:5">
      <c r="A3" s="3" t="s">
        <v>9</v>
      </c>
      <c r="B3" s="6" t="s">
        <v>18</v>
      </c>
      <c r="C3" s="5">
        <v>200000</v>
      </c>
      <c r="E3" s="1"/>
    </row>
    <row r="4" spans="1:5">
      <c r="A4" s="3" t="s">
        <v>10</v>
      </c>
      <c r="B4" s="6" t="s">
        <v>19</v>
      </c>
      <c r="C4" s="5">
        <v>200000</v>
      </c>
      <c r="E4" s="1"/>
    </row>
    <row r="5" spans="1:5">
      <c r="A5" s="3" t="s">
        <v>11</v>
      </c>
      <c r="B5" s="6" t="s">
        <v>20</v>
      </c>
      <c r="C5" s="5">
        <v>150000</v>
      </c>
      <c r="E5" s="1"/>
    </row>
    <row r="6" spans="1:5">
      <c r="A6" s="3" t="s">
        <v>12</v>
      </c>
      <c r="B6" s="6" t="s">
        <v>21</v>
      </c>
      <c r="C6" s="5">
        <v>200000</v>
      </c>
      <c r="E6" s="1"/>
    </row>
    <row r="7" spans="1:5">
      <c r="A7" s="3" t="s">
        <v>13</v>
      </c>
      <c r="B7" s="6" t="s">
        <v>22</v>
      </c>
      <c r="C7" s="5">
        <v>200000</v>
      </c>
      <c r="E7" s="1"/>
    </row>
    <row r="8" spans="1:5">
      <c r="A8" s="3" t="s">
        <v>14</v>
      </c>
      <c r="B8" s="6" t="s">
        <v>23</v>
      </c>
      <c r="C8" s="5">
        <v>150000</v>
      </c>
      <c r="E8" s="1"/>
    </row>
    <row r="9" spans="1:5">
      <c r="A9" s="3" t="s">
        <v>15</v>
      </c>
      <c r="B9" s="6" t="s">
        <v>24</v>
      </c>
      <c r="C9" s="5">
        <v>100000</v>
      </c>
      <c r="E9" s="1"/>
    </row>
    <row r="10" spans="1:5">
      <c r="A10" s="3" t="s">
        <v>16</v>
      </c>
      <c r="B10" s="6" t="s">
        <v>25</v>
      </c>
      <c r="C10" s="5">
        <v>200000</v>
      </c>
      <c r="E10" s="1"/>
    </row>
    <row r="11" spans="1:5">
      <c r="A11" s="3" t="s">
        <v>28</v>
      </c>
      <c r="B11" s="6" t="s">
        <v>26</v>
      </c>
      <c r="C11" s="12">
        <v>100000</v>
      </c>
      <c r="E11" s="1"/>
    </row>
    <row r="12" spans="1:5">
      <c r="A12" s="3" t="s">
        <v>29</v>
      </c>
      <c r="B12" s="6" t="s">
        <v>27</v>
      </c>
      <c r="C12" s="12">
        <v>100000</v>
      </c>
      <c r="E12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실적</vt:lpstr>
      <vt:lpstr>담당자코드</vt:lpstr>
      <vt:lpstr>강의코드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잔마왕</dc:creator>
  <cp:lastModifiedBy>마왕 잔</cp:lastModifiedBy>
  <dcterms:created xsi:type="dcterms:W3CDTF">2022-04-15T03:56:59Z</dcterms:created>
  <dcterms:modified xsi:type="dcterms:W3CDTF">2023-09-24T11:49:50Z</dcterms:modified>
</cp:coreProperties>
</file>