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8_Pay\Data\"/>
    </mc:Choice>
  </mc:AlternateContent>
  <xr:revisionPtr revIDLastSave="0" documentId="13_ncr:1_{F0425601-7D70-4309-BC06-7456F730BF57}" xr6:coauthVersionLast="47" xr6:coauthVersionMax="47" xr10:uidLastSave="{00000000-0000-0000-0000-000000000000}"/>
  <bookViews>
    <workbookView xWindow="-108" yWindow="-108" windowWidth="30936" windowHeight="18696" xr2:uid="{17CF0901-64D0-4C7D-9CB2-2215C2CBF6AC}"/>
  </bookViews>
  <sheets>
    <sheet name="Format" sheetId="3" r:id="rId1"/>
    <sheet name="Raw" sheetId="1" r:id="rId2"/>
    <sheet name="Master" sheetId="4" r:id="rId3"/>
    <sheet name="Priva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3" l="1"/>
  <c r="B21" i="3"/>
  <c r="D2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19EA9-862B-47E7-97D7-CB8B2CD8DDF1}" keepAlive="1" name="쿼리 - 표1" description="통합 문서의 '표1' 쿼리에 대한 연결입니다." type="5" refreshedVersion="0" background="1" saveData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<sst xmlns="http://schemas.openxmlformats.org/spreadsheetml/2006/main" count="64" uniqueCount="48">
  <si>
    <t>사번</t>
    <phoneticPr fontId="3" type="noConversion"/>
  </si>
  <si>
    <t>이름</t>
    <phoneticPr fontId="3" type="noConversion"/>
  </si>
  <si>
    <t>기본금</t>
    <phoneticPr fontId="3" type="noConversion"/>
  </si>
  <si>
    <t>상여금</t>
    <phoneticPr fontId="3" type="noConversion"/>
  </si>
  <si>
    <t>직책수당</t>
    <phoneticPr fontId="3" type="noConversion"/>
  </si>
  <si>
    <t>휴일수당</t>
    <phoneticPr fontId="3" type="noConversion"/>
  </si>
  <si>
    <t>식대</t>
    <phoneticPr fontId="3" type="noConversion"/>
  </si>
  <si>
    <t>소득세</t>
    <phoneticPr fontId="3" type="noConversion"/>
  </si>
  <si>
    <t>주민세</t>
    <phoneticPr fontId="3" type="noConversion"/>
  </si>
  <si>
    <t>고용보험</t>
    <phoneticPr fontId="3" type="noConversion"/>
  </si>
  <si>
    <t>국민연금</t>
    <phoneticPr fontId="3" type="noConversion"/>
  </si>
  <si>
    <t>건강보험</t>
    <phoneticPr fontId="3" type="noConversion"/>
  </si>
  <si>
    <t>장기요양</t>
    <phoneticPr fontId="3" type="noConversion"/>
  </si>
  <si>
    <t>잔머리 대마왕</t>
    <phoneticPr fontId="3" type="noConversion"/>
  </si>
  <si>
    <t>일머리 마왕</t>
    <phoneticPr fontId="3" type="noConversion"/>
  </si>
  <si>
    <t>거머리 마왕</t>
    <phoneticPr fontId="3" type="noConversion"/>
  </si>
  <si>
    <t>비고</t>
    <phoneticPr fontId="3" type="noConversion"/>
  </si>
  <si>
    <t>특이사항 없음</t>
    <phoneticPr fontId="3" type="noConversion"/>
  </si>
  <si>
    <t>대마왕 직책수당 포함</t>
    <phoneticPr fontId="3" type="noConversion"/>
  </si>
  <si>
    <t>구분</t>
    <phoneticPr fontId="3" type="noConversion"/>
  </si>
  <si>
    <t>항목</t>
  </si>
  <si>
    <t>기본금</t>
  </si>
  <si>
    <t>상여금</t>
  </si>
  <si>
    <t>직책수당</t>
  </si>
  <si>
    <t>식대</t>
  </si>
  <si>
    <t>소득세</t>
  </si>
  <si>
    <t>주민세</t>
  </si>
  <si>
    <t>고용보험</t>
  </si>
  <si>
    <t>국민연금</t>
  </si>
  <si>
    <t>건강보험</t>
  </si>
  <si>
    <t>장기요양</t>
  </si>
  <si>
    <t xml:space="preserve">사번 : </t>
    <phoneticPr fontId="3" type="noConversion"/>
  </si>
  <si>
    <t xml:space="preserve">이름 : </t>
    <phoneticPr fontId="3" type="noConversion"/>
  </si>
  <si>
    <t>지급</t>
    <phoneticPr fontId="3" type="noConversion"/>
  </si>
  <si>
    <t>공제</t>
    <phoneticPr fontId="3" type="noConversion"/>
  </si>
  <si>
    <t>지급 명</t>
    <phoneticPr fontId="3" type="noConversion"/>
  </si>
  <si>
    <t>금액</t>
    <phoneticPr fontId="3" type="noConversion"/>
  </si>
  <si>
    <t>공제 명</t>
    <phoneticPr fontId="3" type="noConversion"/>
  </si>
  <si>
    <t>지급 계</t>
    <phoneticPr fontId="3" type="noConversion"/>
  </si>
  <si>
    <t>공제 계</t>
    <phoneticPr fontId="3" type="noConversion"/>
  </si>
  <si>
    <t>총 계</t>
    <phoneticPr fontId="3" type="noConversion"/>
  </si>
  <si>
    <t>비 고</t>
    <phoneticPr fontId="3" type="noConversion"/>
  </si>
  <si>
    <t>e-mail</t>
    <phoneticPr fontId="3" type="noConversion"/>
  </si>
  <si>
    <t>550sn@naver.com</t>
    <phoneticPr fontId="3" type="noConversion"/>
  </si>
  <si>
    <t>550snlee@gmail.com</t>
    <phoneticPr fontId="3" type="noConversion"/>
  </si>
  <si>
    <t>550sn@daum.net</t>
    <phoneticPr fontId="3" type="noConversion"/>
  </si>
  <si>
    <t>PW</t>
    <phoneticPr fontId="3" type="noConversion"/>
  </si>
  <si>
    <t>2023년 11월 급여 명세표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</si>
</sst>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41" fontId="8" fillId="3" borderId="1" xfId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41" fontId="8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3" xfId="0" applyBorder="1">
      <alignment vertical="center"/>
    </xf>
    <xf numFmtId="41" fontId="0" fillId="0" borderId="3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2" applyFill="1" applyBorder="1">
      <alignment vertical="center"/>
    </xf>
    <xf numFmtId="0" fontId="8" fillId="4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50sn@daum.net" TargetMode="External"/><Relationship Id="rId2" Type="http://schemas.openxmlformats.org/officeDocument/2006/relationships/hyperlink" Target="mailto:550snlee@gmail.com" TargetMode="External"/><Relationship Id="rId1" Type="http://schemas.openxmlformats.org/officeDocument/2006/relationships/hyperlink" Target="mailto:550sn@naver.co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B7A6-AD8B-4AC6-8018-9D7976BE5981}">
  <sheetPr codeName="Sheet1"/>
  <dimension ref="A1:D26"/>
  <sheetViews>
    <sheetView tabSelected="1" zoomScaleNormal="100" workbookViewId="0">
      <selection activeCell="A2" sqref="A2"/>
    </sheetView>
  </sheetViews>
  <sheetFormatPr defaultRowHeight="14.4"/>
  <cols>
    <col min="1" max="1" width="20.77734375" customWidth="1"/>
    <col min="2" max="2" width="17.6640625" customWidth="1"/>
    <col min="3" max="3" width="20.6640625" customWidth="1"/>
    <col min="4" max="4" width="17.6640625" customWidth="1"/>
  </cols>
  <sheetData>
    <row r="1" spans="1:4" ht="21">
      <c r="A1" s="24" t="s">
        <v>47</v>
      </c>
      <c r="B1" s="25"/>
      <c r="C1" s="25"/>
      <c r="D1" s="25"/>
    </row>
    <row r="2" spans="1:4" ht="21.75" customHeight="1">
      <c r="A2" s="4" t="s">
        <v>31</v>
      </c>
      <c r="B2" s="5"/>
      <c r="C2" s="6" t="s">
        <v>32</v>
      </c>
      <c r="D2" s="5"/>
    </row>
    <row r="3" spans="1:4" ht="21.75" customHeight="1">
      <c r="A3" s="26" t="s">
        <v>33</v>
      </c>
      <c r="B3" s="26"/>
      <c r="C3" s="26" t="s">
        <v>34</v>
      </c>
      <c r="D3" s="26"/>
    </row>
    <row r="4" spans="1:4" ht="21.75" customHeight="1">
      <c r="A4" s="1" t="s">
        <v>35</v>
      </c>
      <c r="B4" s="1" t="s">
        <v>36</v>
      </c>
      <c r="C4" s="1" t="s">
        <v>37</v>
      </c>
      <c r="D4" s="1" t="s">
        <v>36</v>
      </c>
    </row>
    <row r="5" spans="1:4" ht="21.75" customHeight="1">
      <c r="A5" s="2"/>
      <c r="B5" s="3"/>
      <c r="C5" s="2"/>
      <c r="D5" s="3"/>
    </row>
    <row r="6" spans="1:4" ht="21.75" customHeight="1">
      <c r="A6" s="2"/>
      <c r="B6" s="3"/>
      <c r="C6" s="2"/>
      <c r="D6" s="3"/>
    </row>
    <row r="7" spans="1:4" ht="21.75" customHeight="1">
      <c r="A7" s="2"/>
      <c r="B7" s="3"/>
      <c r="C7" s="2"/>
      <c r="D7" s="3"/>
    </row>
    <row r="8" spans="1:4" ht="21.75" customHeight="1">
      <c r="A8" s="2"/>
      <c r="B8" s="3"/>
      <c r="C8" s="2"/>
      <c r="D8" s="3"/>
    </row>
    <row r="9" spans="1:4" ht="21.75" customHeight="1">
      <c r="A9" s="2"/>
      <c r="B9" s="3"/>
      <c r="C9" s="2"/>
      <c r="D9" s="3"/>
    </row>
    <row r="10" spans="1:4" ht="21.75" customHeight="1">
      <c r="A10" s="2"/>
      <c r="B10" s="3"/>
      <c r="C10" s="2"/>
      <c r="D10" s="3"/>
    </row>
    <row r="11" spans="1:4" ht="21.75" customHeight="1">
      <c r="A11" s="2"/>
      <c r="B11" s="3"/>
      <c r="C11" s="2"/>
      <c r="D11" s="3"/>
    </row>
    <row r="12" spans="1:4" ht="21.75" customHeight="1">
      <c r="A12" s="2"/>
      <c r="B12" s="3"/>
      <c r="C12" s="2"/>
      <c r="D12" s="3"/>
    </row>
    <row r="13" spans="1:4" ht="21.75" customHeight="1">
      <c r="A13" s="2"/>
      <c r="B13" s="3"/>
      <c r="C13" s="2"/>
      <c r="D13" s="3"/>
    </row>
    <row r="14" spans="1:4" ht="21.75" customHeight="1">
      <c r="A14" s="2"/>
      <c r="B14" s="3"/>
      <c r="C14" s="2"/>
      <c r="D14" s="3"/>
    </row>
    <row r="15" spans="1:4" ht="21.75" customHeight="1">
      <c r="A15" s="2"/>
      <c r="B15" s="3"/>
      <c r="C15" s="2"/>
      <c r="D15" s="3"/>
    </row>
    <row r="16" spans="1:4" ht="21.75" customHeight="1">
      <c r="A16" s="2"/>
      <c r="B16" s="3"/>
      <c r="C16" s="2"/>
      <c r="D16" s="3"/>
    </row>
    <row r="17" spans="1:4" ht="21.75" customHeight="1">
      <c r="A17" s="2"/>
      <c r="B17" s="3"/>
      <c r="C17" s="2"/>
      <c r="D17" s="3"/>
    </row>
    <row r="18" spans="1:4" ht="21.75" customHeight="1">
      <c r="A18" s="2"/>
      <c r="B18" s="3"/>
      <c r="C18" s="2"/>
      <c r="D18" s="3"/>
    </row>
    <row r="19" spans="1:4" ht="21.75" customHeight="1">
      <c r="A19" s="2"/>
      <c r="B19" s="3"/>
      <c r="C19" s="2"/>
      <c r="D19" s="3"/>
    </row>
    <row r="20" spans="1:4" ht="21.75" customHeight="1">
      <c r="A20" s="2"/>
      <c r="B20" s="3"/>
      <c r="C20" s="2"/>
      <c r="D20" s="3"/>
    </row>
    <row r="21" spans="1:4" ht="21.75" customHeight="1">
      <c r="A21" s="7" t="s">
        <v>38</v>
      </c>
      <c r="B21" s="8">
        <f>SUM(B5:B20)</f>
        <v>0</v>
      </c>
      <c r="C21" s="7" t="s">
        <v>39</v>
      </c>
      <c r="D21" s="8">
        <f>SUM(D5:D20)</f>
        <v>0</v>
      </c>
    </row>
    <row r="23" spans="1:4">
      <c r="C23" s="9" t="s">
        <v>40</v>
      </c>
      <c r="D23" s="10">
        <f>B21-D21</f>
        <v>0</v>
      </c>
    </row>
    <row r="24" spans="1:4">
      <c r="C24" s="9"/>
      <c r="D24" s="10"/>
    </row>
    <row r="25" spans="1:4">
      <c r="A25" s="27" t="s">
        <v>41</v>
      </c>
      <c r="B25" s="28"/>
      <c r="C25" s="28"/>
      <c r="D25" s="29"/>
    </row>
    <row r="26" spans="1:4" ht="135.75" customHeight="1">
      <c r="A26" s="30"/>
      <c r="B26" s="31"/>
      <c r="C26" s="31"/>
      <c r="D26" s="32"/>
    </row>
  </sheetData>
  <mergeCells count="5">
    <mergeCell ref="A1:D1"/>
    <mergeCell ref="A3:B3"/>
    <mergeCell ref="C3:D3"/>
    <mergeCell ref="A25:D25"/>
    <mergeCell ref="A26:D26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35F4-9583-4D6C-9752-CCB3CCA18FED}">
  <dimension ref="A1:N4"/>
  <sheetViews>
    <sheetView topLeftCell="B1" zoomScale="115" zoomScaleNormal="115" workbookViewId="0">
      <selection activeCell="N4" sqref="N4"/>
    </sheetView>
  </sheetViews>
  <sheetFormatPr defaultRowHeight="14.4"/>
  <cols>
    <col min="1" max="1" width="9.88671875" customWidth="1"/>
    <col min="2" max="2" width="18.33203125" customWidth="1"/>
    <col min="3" max="3" width="10.88671875" bestFit="1" customWidth="1"/>
    <col min="5" max="6" width="10.21875" customWidth="1"/>
    <col min="10" max="13" width="10.21875" customWidth="1"/>
    <col min="14" max="14" width="21.6640625" customWidth="1"/>
  </cols>
  <sheetData>
    <row r="1" spans="1:1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0" t="s">
        <v>16</v>
      </c>
    </row>
    <row r="2" spans="1:14">
      <c r="A2" s="13">
        <v>1001</v>
      </c>
      <c r="B2" s="13" t="s">
        <v>13</v>
      </c>
      <c r="C2" s="14">
        <v>5000000</v>
      </c>
      <c r="D2" s="14">
        <v>500000</v>
      </c>
      <c r="E2" s="14">
        <v>300000</v>
      </c>
      <c r="F2" s="14"/>
      <c r="G2" s="14">
        <v>100000</v>
      </c>
      <c r="H2" s="14">
        <v>424030</v>
      </c>
      <c r="I2" s="14">
        <v>42400</v>
      </c>
      <c r="J2" s="14">
        <v>35750</v>
      </c>
      <c r="K2" s="14">
        <v>189450</v>
      </c>
      <c r="L2" s="14">
        <v>168300</v>
      </c>
      <c r="M2" s="14">
        <v>11020</v>
      </c>
      <c r="N2" s="15" t="s">
        <v>18</v>
      </c>
    </row>
    <row r="3" spans="1:14">
      <c r="A3" s="13">
        <v>1002</v>
      </c>
      <c r="B3" s="13" t="s">
        <v>15</v>
      </c>
      <c r="C3" s="14">
        <v>2000000</v>
      </c>
      <c r="D3" s="14">
        <v>40000</v>
      </c>
      <c r="E3" s="14"/>
      <c r="F3" s="14"/>
      <c r="G3" s="14">
        <v>100000</v>
      </c>
      <c r="H3" s="14">
        <v>17180</v>
      </c>
      <c r="I3" s="14">
        <v>1950</v>
      </c>
      <c r="J3" s="14">
        <v>12350</v>
      </c>
      <c r="K3" s="14">
        <v>85500</v>
      </c>
      <c r="L3" s="14">
        <v>58140</v>
      </c>
      <c r="M3" s="14">
        <v>3800</v>
      </c>
      <c r="N3" s="15" t="s">
        <v>17</v>
      </c>
    </row>
    <row r="4" spans="1:14">
      <c r="A4" s="16">
        <v>1003</v>
      </c>
      <c r="B4" s="16" t="s">
        <v>14</v>
      </c>
      <c r="C4" s="17">
        <v>2000000</v>
      </c>
      <c r="D4" s="17">
        <v>40000</v>
      </c>
      <c r="E4" s="17"/>
      <c r="F4" s="17">
        <v>100000</v>
      </c>
      <c r="G4" s="17">
        <v>100000</v>
      </c>
      <c r="H4" s="17">
        <v>17180</v>
      </c>
      <c r="I4" s="17">
        <v>1950</v>
      </c>
      <c r="J4" s="17">
        <v>12350</v>
      </c>
      <c r="K4" s="17">
        <v>85500</v>
      </c>
      <c r="L4" s="17">
        <v>58140</v>
      </c>
      <c r="M4" s="17">
        <v>3800</v>
      </c>
      <c r="N4" s="18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8A25-6229-4B8A-9391-12FFBF71D9F9}">
  <dimension ref="A1:B11"/>
  <sheetViews>
    <sheetView workbookViewId="0">
      <selection activeCell="F10" sqref="F10"/>
    </sheetView>
  </sheetViews>
  <sheetFormatPr defaultRowHeight="14.4"/>
  <sheetData>
    <row r="1" spans="1:2">
      <c r="A1" s="11" t="s">
        <v>19</v>
      </c>
      <c r="B1" s="12" t="s">
        <v>20</v>
      </c>
    </row>
    <row r="2" spans="1:2">
      <c r="A2" s="2" t="s">
        <v>33</v>
      </c>
      <c r="B2" s="2" t="s">
        <v>21</v>
      </c>
    </row>
    <row r="3" spans="1:2">
      <c r="A3" s="2" t="s">
        <v>33</v>
      </c>
      <c r="B3" s="2" t="s">
        <v>22</v>
      </c>
    </row>
    <row r="4" spans="1:2">
      <c r="A4" s="2" t="s">
        <v>33</v>
      </c>
      <c r="B4" s="2" t="s">
        <v>23</v>
      </c>
    </row>
    <row r="5" spans="1:2">
      <c r="A5" s="2" t="s">
        <v>33</v>
      </c>
      <c r="B5" s="2" t="s">
        <v>24</v>
      </c>
    </row>
    <row r="6" spans="1:2">
      <c r="A6" s="2" t="s">
        <v>34</v>
      </c>
      <c r="B6" s="2" t="s">
        <v>25</v>
      </c>
    </row>
    <row r="7" spans="1:2">
      <c r="A7" s="2" t="s">
        <v>34</v>
      </c>
      <c r="B7" s="2" t="s">
        <v>26</v>
      </c>
    </row>
    <row r="8" spans="1:2">
      <c r="A8" s="2" t="s">
        <v>34</v>
      </c>
      <c r="B8" s="2" t="s">
        <v>27</v>
      </c>
    </row>
    <row r="9" spans="1:2">
      <c r="A9" s="2" t="s">
        <v>34</v>
      </c>
      <c r="B9" s="2" t="s">
        <v>28</v>
      </c>
    </row>
    <row r="10" spans="1:2">
      <c r="A10" s="2" t="s">
        <v>34</v>
      </c>
      <c r="B10" s="2" t="s">
        <v>29</v>
      </c>
    </row>
    <row r="11" spans="1:2">
      <c r="A11" s="2" t="s">
        <v>34</v>
      </c>
      <c r="B11" s="2" t="s">
        <v>30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7677-C86B-4B0D-91D9-A932ED1D451F}">
  <dimension ref="A1:D4"/>
  <sheetViews>
    <sheetView workbookViewId="0">
      <selection activeCell="D19" sqref="D19"/>
    </sheetView>
  </sheetViews>
  <sheetFormatPr defaultRowHeight="14.4"/>
  <cols>
    <col min="2" max="2" width="13.77734375" bestFit="1" customWidth="1"/>
    <col min="3" max="4" width="24.88671875" customWidth="1"/>
  </cols>
  <sheetData>
    <row r="1" spans="1:4">
      <c r="A1" s="21" t="s">
        <v>0</v>
      </c>
      <c r="B1" s="21" t="s">
        <v>1</v>
      </c>
      <c r="C1" s="21" t="s">
        <v>42</v>
      </c>
      <c r="D1" s="23" t="s">
        <v>46</v>
      </c>
    </row>
    <row r="2" spans="1:4">
      <c r="A2" s="2">
        <v>1001</v>
      </c>
      <c r="B2" s="2" t="s">
        <v>13</v>
      </c>
      <c r="C2" s="22" t="s">
        <v>43</v>
      </c>
      <c r="D2" s="2">
        <v>123456</v>
      </c>
    </row>
    <row r="3" spans="1:4">
      <c r="A3" s="2">
        <v>1002</v>
      </c>
      <c r="B3" s="2" t="s">
        <v>15</v>
      </c>
      <c r="C3" s="22" t="s">
        <v>44</v>
      </c>
      <c r="D3" s="2">
        <v>654321</v>
      </c>
    </row>
    <row r="4" spans="1:4">
      <c r="A4" s="2">
        <v>1003</v>
      </c>
      <c r="B4" s="2" t="s">
        <v>14</v>
      </c>
      <c r="C4" s="22" t="s">
        <v>45</v>
      </c>
      <c r="D4" s="2">
        <v>98765</v>
      </c>
    </row>
  </sheetData>
  <phoneticPr fontId="3" type="noConversion"/>
  <hyperlinks>
    <hyperlink ref="C2" r:id="rId1" xr:uid="{CCCFCA65-839D-4035-93EA-361BAF7D156D}"/>
    <hyperlink ref="C3" r:id="rId2" xr:uid="{92411914-7EFC-4F8E-9DAD-1AA50DE2E032}"/>
    <hyperlink ref="C4" r:id="rId3" xr:uid="{262B33ED-6869-474A-AB70-67CA35AC6B16}"/>
  </hyperlinks>
  <pageMargins left="0.7" right="0.7" top="0.75" bottom="0.75" header="0.3" footer="0.3"/>
  <pageSetup paperSize="9" orientation="portrait" horizontalDpi="0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2 k w P V Q N U n w G k A A A A 9 g A A A B I A H A B D b 2 5 m a W c v U G F j a 2 F n Z S 5 4 b W w g o h g A K K A U A A A A A A A A A A A A A A A A A A A A A A A A A A A A h Y 8 x D o I w G I W v Q r r T l j p o y E 8 Z H J X E a G J c m 1 q h A V p D i + V u D h 7 J K 4 h R 1 M 3 x f e 8 b 3 r t f b 5 A P b R N d V O e 0 N R l K M E W R M t I e t S k z 1 P t T v E A 5 h 4 2 Q t S h V N M r G p Y M 7 Z q j y / p w S E k L A Y Y Z t V x J G a U I O x X o n K 9 U K 9 J H 1 f z n W x n l h p E I c 9 q 8 x n O G E z j G j 4 y Y g E 4 R C m 6 / A x u 7 Z / k B Y 9 o 3 v O 8 V r G 6 + 2 Q K Y I 5 P 2 B P w B Q S w M E F A A C A A g A 2 k w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M D 1 X 3 t y y J z Q E A A K E D A A A T A B w A R m 9 y b X V s Y X M v U 2 V j d G l v b j E u b S C i G A A o o B Q A A A A A A A A A A A A A A A A A A A A A A A A A A A C F U k F L G 0 E U v g f y H 4 b x E m E J C K U X 8 R R 6 6 M W C T e l B P E Q 7 x W A y I 7 u j K C G g 7 V a C 8 a B t t h v s r q S 0 t i h K N 8 k K G 1 j 7 g 2 b e / o f O Z t F Y M u J e F r 5 v v v e 9 9 7 5 n k T V e Z R S 9 z v 5 z 8 / l c P m e t V 0 z y D i U n 3 h x a Q D X C 8 z m k P v h 2 L I e R Q l 7 s r J F a s b R l m o T y t 8 z c W G V s o z D b W F 6 s 1 M k C T n V 4 p b l c Y p S r B y t G J p / B c r g n B r f y 2 E P g 9 Z K u g 1 W t c m W 1 R o p l s 0 K t 9 8 y s l 1 h t q 0 7 L u 5 v E K m R + R q O B 4 c O V H L S w g V 5 S / v x Z M a W b B l K 4 H 8 p f t s K 5 Q h A n O 3 w M i y h Q Q h H p F B / 3 w b 3 S U 7 / 3 o f 8 J W l 3 Z H k 2 z i R e C H z / G Q t u X R 3 s a / O B I f v H B j j T U j 1 j + i b W U G P b g 9 E I O w 8 T t a t i b 6 1 T o B t o p R D 8 U g f O Y F s 7 O 1 X L g t A N f T 6 Z Z O b K V 9 X / r b M 7 e p w c 9 T / S D c X p u i N Q m J v E t k T r b J l l 2 V k E T t H F f / E H B p B P L g Y s S J 1 S l 0 8 e y / V O e R 9 P l 3 9 D N 6 j b j r / g 6 M S c m 0 / 2 M J 7 w 7 l b v j U J P h 5 H A E d j 8 F R f A Z P x h p / A R 8 G 8 m g I / 7 G u s m o u u m J 6 V M 9 p 9 c 6 c U u c a 3 l 5 g b N g l H P a Q N Q C 5 z t W i 8 3 n q v T J R u b / A V B L A Q I t A B Q A A g A I A N p M D 1 U D V J 8 B p A A A A P Y A A A A S A A A A A A A A A A A A A A A A A A A A A A B D b 2 5 m a W c v U G F j a 2 F n Z S 5 4 b W x Q S w E C L Q A U A A I A C A D a T A 9 V D 8 r p q 6 Q A A A D p A A A A E w A A A A A A A A A A A A A A A A D w A A A A W 0 N v b n R l b n R f V H l w Z X N d L n h t b F B L A Q I t A B Q A A g A I A N p M D 1 X 3 t y y J z Q E A A K E D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M A A A A A A A A +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R C U 5 M S U 5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V Q w N z o y N j o z M S 4 2 O T Q x N j g y W i I g L z 4 8 R W 5 0 c n k g V H l w Z T 0 i R m l s b E N v b H V t b l R 5 c G V z I i B W Y W x 1 Z T 0 i c 0 F 3 W U d B d z 0 9 I i A v P j x F b n R y e S B U e X B l P S J G a W x s Q 2 9 s d W 1 u T m F t Z X M i I F Z h b H V l P S J z W y Z x d W 9 0 O + y C r O u y i C Z x d W 9 0 O y w m c X V v d D v s n b T r p o Q m c X V v d D s s J n F 1 b 3 Q 7 7 Z W t 6 6 q p J n F 1 b 3 Q 7 L C Z x d W 9 0 O + q 4 i O y V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R n D E v Q X V 0 b 1 J l b W 9 2 Z W R D b 2 x 1 b W 5 z M S 5 7 7 I K s 6 7 K I L D B 9 J n F 1 b 3 Q 7 L C Z x d W 9 0 O 1 N l Y 3 R p b 2 4 x L + 2 R n D E v Q X V 0 b 1 J l b W 9 2 Z W R D b 2 x 1 b W 5 z M S 5 7 7 J 2 0 6 6 a E L D F 9 J n F 1 b 3 Q 7 L C Z x d W 9 0 O 1 N l Y 3 R p b 2 4 x L + 2 R n D E v Q X V 0 b 1 J l b W 9 2 Z W R D b 2 x 1 b W 5 z M S 5 7 7 Z W t 6 6 q p L D J 9 J n F 1 b 3 Q 7 L C Z x d W 9 0 O 1 N l Y 3 R p b 2 4 x L + 2 R n D E v Q X V 0 b 1 J l b W 9 2 Z W R D b 2 x 1 b W 5 z M S 5 7 6 r i I 7 J W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2 R n D E v Q X V 0 b 1 J l b W 9 2 Z W R D b 2 x 1 b W 5 z M S 5 7 7 I K s 6 7 K I L D B 9 J n F 1 b 3 Q 7 L C Z x d W 9 0 O 1 N l Y 3 R p b 2 4 x L + 2 R n D E v Q X V 0 b 1 J l b W 9 2 Z W R D b 2 x 1 b W 5 z M S 5 7 7 J 2 0 6 6 a E L D F 9 J n F 1 b 3 Q 7 L C Z x d W 9 0 O 1 N l Y 3 R p b 2 4 x L + 2 R n D E v Q X V 0 b 1 J l b W 9 2 Z W R D b 2 x 1 b W 5 z M S 5 7 7 Z W t 6 6 q p L D J 9 J n F 1 b 3 Q 7 L C Z x d W 9 0 O 1 N l Y 3 R p b 2 4 x L + 2 R n D E v Q X V 0 b 1 J l b W 9 2 Z W R D b 2 x 1 b W 5 z M S 5 7 6 r i I 7 J W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E l O U M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R C U 5 N C V C Q y V F Q i V C M i U 5 N y U y M C V F R C U 5 N S V C N C V F Q y V B M C U 5 Q y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0 L 0 d V r + K d C i t e v s H N d V G s A A A A A A g A A A A A A E G Y A A A A B A A A g A A A A 8 P v R c 0 V L Q C M z q Y a B o 6 t e E B L P z b g v f o x K z O u 8 9 y z Z q g 0 A A A A A D o A A A A A C A A A g A A A A m x S a 1 u d j 4 A v m Z / W w O z 8 6 x N j Z D 0 M 5 V d u 3 z n D 8 y e H i U 5 B Q A A A A j O p G Z o 5 1 + 1 R s a T s G 1 H W 0 2 n / x + G g t E c x M / 9 m g 0 z x H u B p 8 X i 1 b u U H C k Y y N C p / a b n D c S w R 5 A Q S A O 8 G Q v x E I R c g k b 2 2 Z O v J u 8 O S / A 1 h U D m Q q M e N A A A A A u 0 F F W n Y T H X G R v u r q u h D 5 g p M 8 K F y e L t / 7 E d y 5 N N t g a 6 s z k W N h Z B Z Y s 9 k R g o s t o j o o y V 8 i X r r F b t 7 g N g S L 3 4 r J N g = = < / D a t a M a s h u p > 
</file>

<file path=customXml/itemProps1.xml><?xml version="1.0" encoding="utf-8"?>
<ds:datastoreItem xmlns:ds="http://schemas.openxmlformats.org/officeDocument/2006/customXml" ds:itemID="{8A55301E-A154-4F53-9F52-170B555B4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Format</vt:lpstr>
      <vt:lpstr>Raw</vt:lpstr>
      <vt:lpstr>Master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cp:lastPrinted>2022-08-15T13:55:13Z</cp:lastPrinted>
  <dcterms:created xsi:type="dcterms:W3CDTF">2022-08-15T07:12:31Z</dcterms:created>
  <dcterms:modified xsi:type="dcterms:W3CDTF">2023-09-28T23:00:04Z</dcterms:modified>
</cp:coreProperties>
</file>