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7F2CA33A-DE07-40F1-A604-7BAC5EFBE07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hFlo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B7" i="1"/>
  <c r="B13" i="1" s="1"/>
  <c r="B15" i="1" s="1"/>
  <c r="D11" i="1"/>
  <c r="C11" i="1"/>
  <c r="B11" i="1"/>
  <c r="D13" i="1" l="1"/>
  <c r="C13" i="1"/>
  <c r="C15" i="1" s="1"/>
  <c r="D15" i="1" l="1"/>
</calcChain>
</file>

<file path=xl/sharedStrings.xml><?xml version="1.0" encoding="utf-8"?>
<sst xmlns="http://schemas.openxmlformats.org/spreadsheetml/2006/main" count="10" uniqueCount="10">
  <si>
    <t>Наименование статьи</t>
  </si>
  <si>
    <t>Себестоимость собственных работ (без НДС)</t>
  </si>
  <si>
    <t>Себестоимость внешних затрат (без НДС)</t>
  </si>
  <si>
    <t>Итого себестоимость (без НДС)</t>
  </si>
  <si>
    <t>Поступление средств (с НДС)</t>
  </si>
  <si>
    <t>Поступление средств (без НДС)</t>
  </si>
  <si>
    <t>Прибыль</t>
  </si>
  <si>
    <t>CashFlow</t>
  </si>
  <si>
    <t>НДС</t>
  </si>
  <si>
    <t>Расчет денежного потока по проекту в периодах (CashFlow)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</si>
</sst>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₽_-;\-* #,##0\ _₽_-;_-* &quot;-&quot;\ _₽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9" fontId="0" fillId="0" borderId="1" xfId="0" applyNumberFormat="1" applyBorder="1" applyAlignment="1">
      <alignment horizontal="center"/>
    </xf>
    <xf numFmtId="0" fontId="0" fillId="2" borderId="1" xfId="0" applyFill="1" applyBorder="1"/>
    <xf numFmtId="164" fontId="1" fillId="2" borderId="1" xfId="0" applyNumberFormat="1" applyFont="1" applyFill="1" applyBorder="1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2">
    <dxf>
      <font>
        <color theme="8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zoomScale="115" zoomScaleNormal="115" workbookViewId="0">
      <selection activeCell="C18" sqref="C18"/>
    </sheetView>
  </sheetViews>
  <sheetFormatPr defaultRowHeight="15" x14ac:dyDescent="0.25"/>
  <cols>
    <col min="1" max="1" width="40.42578125" customWidth="1"/>
    <col min="2" max="3" width="17.85546875" customWidth="1"/>
    <col min="4" max="4" width="17" customWidth="1"/>
  </cols>
  <sheetData>
    <row r="1" spans="1:4" x14ac:dyDescent="0.25">
      <c r="A1" s="9" t="s">
        <v>9</v>
      </c>
      <c r="B1" s="9"/>
      <c r="C1" s="9"/>
      <c r="D1" s="9"/>
    </row>
    <row r="3" spans="1:4" x14ac:dyDescent="0.25">
      <c r="A3" s="1" t="s">
        <v>0</v>
      </c>
      <c r="B3" s="2">
        <v>2022</v>
      </c>
      <c r="C3" s="2">
        <v>2023</v>
      </c>
      <c r="D3" s="2">
        <v>2024</v>
      </c>
    </row>
    <row r="4" spans="1:4" x14ac:dyDescent="0.25">
      <c r="A4" s="3"/>
      <c r="B4" s="4"/>
      <c r="C4" s="4"/>
      <c r="D4" s="4"/>
    </row>
    <row r="5" spans="1:4" x14ac:dyDescent="0.25">
      <c r="A5" s="3" t="s">
        <v>1</v>
      </c>
      <c r="B5" s="5">
        <v>-7000000</v>
      </c>
      <c r="C5" s="5">
        <v>-9000000</v>
      </c>
      <c r="D5" s="5">
        <v>-9000000</v>
      </c>
    </row>
    <row r="6" spans="1:4" x14ac:dyDescent="0.25">
      <c r="A6" s="3" t="s">
        <v>2</v>
      </c>
      <c r="B6" s="5">
        <v>-1000000</v>
      </c>
      <c r="C6" s="5">
        <v>-1200000</v>
      </c>
      <c r="D6" s="5">
        <v>-1500000</v>
      </c>
    </row>
    <row r="7" spans="1:4" x14ac:dyDescent="0.25">
      <c r="A7" s="3" t="s">
        <v>3</v>
      </c>
      <c r="B7" s="5">
        <f>SUM(B5:B6)</f>
        <v>-8000000</v>
      </c>
      <c r="C7" s="5">
        <f t="shared" ref="C7:D7" si="0">SUM(C5:C6)</f>
        <v>-10200000</v>
      </c>
      <c r="D7" s="5">
        <f t="shared" si="0"/>
        <v>-10500000</v>
      </c>
    </row>
    <row r="8" spans="1:4" x14ac:dyDescent="0.25">
      <c r="A8" s="3"/>
      <c r="B8" s="3"/>
      <c r="C8" s="3"/>
      <c r="D8" s="3"/>
    </row>
    <row r="9" spans="1:4" x14ac:dyDescent="0.25">
      <c r="A9" s="3" t="s">
        <v>4</v>
      </c>
      <c r="B9" s="5">
        <v>0</v>
      </c>
      <c r="C9" s="5">
        <v>25000000</v>
      </c>
      <c r="D9" s="5">
        <v>15000000</v>
      </c>
    </row>
    <row r="10" spans="1:4" x14ac:dyDescent="0.25">
      <c r="A10" s="3" t="s">
        <v>8</v>
      </c>
      <c r="B10" s="6">
        <v>0.2</v>
      </c>
      <c r="C10" s="6">
        <v>0.2</v>
      </c>
      <c r="D10" s="6">
        <v>0.2</v>
      </c>
    </row>
    <row r="11" spans="1:4" x14ac:dyDescent="0.25">
      <c r="A11" s="3" t="s">
        <v>5</v>
      </c>
      <c r="B11" s="5">
        <f>B9-B10*B9/(1+B10)</f>
        <v>0</v>
      </c>
      <c r="C11" s="5">
        <f t="shared" ref="C11:D11" si="1">C9-C10*C9/(1+C10)</f>
        <v>20833333.333333332</v>
      </c>
      <c r="D11" s="5">
        <f t="shared" si="1"/>
        <v>12500000</v>
      </c>
    </row>
    <row r="12" spans="1:4" x14ac:dyDescent="0.25">
      <c r="A12" s="3"/>
      <c r="B12" s="3"/>
      <c r="C12" s="3"/>
      <c r="D12" s="3"/>
    </row>
    <row r="13" spans="1:4" x14ac:dyDescent="0.25">
      <c r="A13" s="3" t="s">
        <v>6</v>
      </c>
      <c r="B13" s="5">
        <f>B11+B7</f>
        <v>-8000000</v>
      </c>
      <c r="C13" s="5">
        <f t="shared" ref="C13:D13" si="2">C11+C7</f>
        <v>10633333.333333332</v>
      </c>
      <c r="D13" s="5">
        <f t="shared" si="2"/>
        <v>2000000</v>
      </c>
    </row>
    <row r="14" spans="1:4" x14ac:dyDescent="0.25">
      <c r="A14" s="3"/>
      <c r="B14" s="3"/>
      <c r="C14" s="3"/>
      <c r="D14" s="3"/>
    </row>
    <row r="15" spans="1:4" x14ac:dyDescent="0.25">
      <c r="A15" s="7" t="s">
        <v>7</v>
      </c>
      <c r="B15" s="8">
        <f>B13</f>
        <v>-8000000</v>
      </c>
      <c r="C15" s="8">
        <f>B15+C13</f>
        <v>2633333.3333333321</v>
      </c>
      <c r="D15" s="8">
        <f>C15+D13</f>
        <v>4633333.3333333321</v>
      </c>
    </row>
  </sheetData>
  <mergeCells count="1">
    <mergeCell ref="A1:D1"/>
  </mergeCells>
  <conditionalFormatting sqref="B5:D9 B11:D15">
    <cfRule type="cellIs" dxfId="1" priority="2" operator="greaterThan">
      <formula>0</formula>
    </cfRule>
  </conditionalFormatting>
  <conditionalFormatting sqref="B5:D9 B11:D13 B15:D15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CashFlow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2023-02-20T13:37:25Z</dcterms:modified>
</cp:coreProperties>
</file>