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ladri\Desktop\Lord Trixion\Data Science\Assignments\"/>
    </mc:Choice>
  </mc:AlternateContent>
  <bookViews>
    <workbookView xWindow="0" yWindow="0" windowWidth="20490" windowHeight="8445" activeTab="2"/>
  </bookViews>
  <sheets>
    <sheet name="Public Responces" sheetId="1" r:id="rId1"/>
    <sheet name="Pivot Table" sheetId="4" r:id="rId2"/>
    <sheet name="Graphical Visualization" sheetId="3" r:id="rId3"/>
  </sheets>
  <definedNames>
    <definedName name="Slicer_1_What_is_Your_age_group?">#N/A</definedName>
    <definedName name="Slicer_11_Which_food_you_prefer_in_supper?">#N/A</definedName>
    <definedName name="Slicer_14__Which_area_of_india_you_lives_in_?">#N/A</definedName>
    <definedName name="Slicer_2_What_is_your_gender">#N/A</definedName>
    <definedName name="Slicer_5_Have_you_gone_through_COVID_19?">#N/A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2" i="1"/>
  <c r="AE2" i="1"/>
  <c r="AE3" i="1"/>
  <c r="AE4" i="1"/>
  <c r="AE5" i="1"/>
  <c r="AE6" i="1"/>
  <c r="AE7" i="1"/>
  <c r="AE8" i="1"/>
  <c r="AE9" i="1"/>
  <c r="AE10" i="1"/>
  <c r="AE11" i="1"/>
  <c r="AE12" i="1"/>
  <c r="AE13" i="1"/>
  <c r="AE14" i="1"/>
  <c r="AE15" i="1"/>
  <c r="AB3" i="1"/>
  <c r="AB4" i="1"/>
  <c r="AB5" i="1"/>
  <c r="AB6" i="1"/>
  <c r="AB7" i="1"/>
  <c r="AB8" i="1"/>
  <c r="AB9" i="1"/>
  <c r="AB10" i="1"/>
  <c r="AB11" i="1"/>
  <c r="AB12" i="1"/>
  <c r="AB13" i="1"/>
  <c r="AB2" i="1"/>
  <c r="AA2" i="1"/>
  <c r="AA3" i="1"/>
  <c r="AA4" i="1"/>
  <c r="AA5" i="1"/>
  <c r="AA6" i="1"/>
  <c r="AA7" i="1"/>
  <c r="AA8" i="1"/>
  <c r="AA9" i="1"/>
  <c r="AA10" i="1"/>
  <c r="AA11" i="1"/>
  <c r="AA12" i="1"/>
  <c r="AA13" i="1"/>
  <c r="X3" i="1"/>
  <c r="X4" i="1"/>
  <c r="X5" i="1"/>
  <c r="W3" i="1"/>
  <c r="W4" i="1"/>
  <c r="W5" i="1"/>
  <c r="W2" i="1"/>
  <c r="X2" i="1"/>
  <c r="J3" i="3"/>
</calcChain>
</file>

<file path=xl/sharedStrings.xml><?xml version="1.0" encoding="utf-8"?>
<sst xmlns="http://schemas.openxmlformats.org/spreadsheetml/2006/main" count="1549" uniqueCount="111">
  <si>
    <t>Timestamp</t>
  </si>
  <si>
    <t>1 What is Your age group?</t>
  </si>
  <si>
    <t>2 What is your gender</t>
  </si>
  <si>
    <t>3 Which type of food you prefer during COVID</t>
  </si>
  <si>
    <t>4 Do you prefer ayurvedic or home remedies</t>
  </si>
  <si>
    <t>5 Have you gone through COVID-19?</t>
  </si>
  <si>
    <t>6 How many time you take food during COVID</t>
  </si>
  <si>
    <t>7 In veg which item you prefer to take mostly?</t>
  </si>
  <si>
    <t>8 In Non-veg which item you prefer to take mostly?</t>
  </si>
  <si>
    <t>9 Which type of food you prefer in breakfast</t>
  </si>
  <si>
    <t>10 Which type of food prefer in lunch?</t>
  </si>
  <si>
    <t>11 Which food you prefer in supper?</t>
  </si>
  <si>
    <t>12 How much you eat fruits</t>
  </si>
  <si>
    <t>13 How much water you drink daily in those days</t>
  </si>
  <si>
    <t>15-20</t>
  </si>
  <si>
    <t>Female</t>
  </si>
  <si>
    <t>both</t>
  </si>
  <si>
    <t>yes</t>
  </si>
  <si>
    <t>no</t>
  </si>
  <si>
    <t>potato, Green Peas</t>
  </si>
  <si>
    <t>Chicken, Egg, Fish</t>
  </si>
  <si>
    <t>Coffee, Eggs</t>
  </si>
  <si>
    <t>Rice, Roti, Paneer, Cheaken, Carries</t>
  </si>
  <si>
    <t>panipuri, pokora, sandwiches, chips, Juice, Nuts</t>
  </si>
  <si>
    <t>In every 15 days</t>
  </si>
  <si>
    <t>2 liter</t>
  </si>
  <si>
    <t>Male</t>
  </si>
  <si>
    <t>No</t>
  </si>
  <si>
    <t>paneer, spinach, carrot</t>
  </si>
  <si>
    <t>Chicken, Fish</t>
  </si>
  <si>
    <t>Berries, Green Tea., Oatmeal, Coffee</t>
  </si>
  <si>
    <t>Rice, Roti, Carries</t>
  </si>
  <si>
    <t>Pizza, Burger, panipuri, pokora</t>
  </si>
  <si>
    <t>potato</t>
  </si>
  <si>
    <t>Chicken</t>
  </si>
  <si>
    <t>Coffee</t>
  </si>
  <si>
    <t>Rice</t>
  </si>
  <si>
    <t>sandwiches</t>
  </si>
  <si>
    <t>Daily</t>
  </si>
  <si>
    <t>2.5 liter</t>
  </si>
  <si>
    <t>potato, spinach, Green Peas</t>
  </si>
  <si>
    <t>Mutton, Chicken</t>
  </si>
  <si>
    <t>Nuts, Green Tea., Coffee</t>
  </si>
  <si>
    <t>Rice, Paneer</t>
  </si>
  <si>
    <t>Pizza, pokora, sandwiches</t>
  </si>
  <si>
    <t>45-60</t>
  </si>
  <si>
    <t>Veg</t>
  </si>
  <si>
    <t>potato, paneer, spinach, carrot, Green Peas</t>
  </si>
  <si>
    <t>Nuts, Green Tea., Coffee, Greek Yogurt</t>
  </si>
  <si>
    <t>Rice, Roti, Paneer, Carries</t>
  </si>
  <si>
    <t>Juice, Nuts</t>
  </si>
  <si>
    <t>Weekly</t>
  </si>
  <si>
    <t>3 liter</t>
  </si>
  <si>
    <t>20-30</t>
  </si>
  <si>
    <t>potato, paneer</t>
  </si>
  <si>
    <t>paneer</t>
  </si>
  <si>
    <t>Fish</t>
  </si>
  <si>
    <t>Eggs</t>
  </si>
  <si>
    <t>Rice, Paneer, Cheaken, Carries</t>
  </si>
  <si>
    <t>Burger, pokora, sandwiches</t>
  </si>
  <si>
    <t>paneer, carrot, Green Peas, Soybean oats cereals etc .</t>
  </si>
  <si>
    <t>Oatmeal, Bread , proteinx</t>
  </si>
  <si>
    <t>Pizza, panipuri, pokora, Juice, Tea etc</t>
  </si>
  <si>
    <t>bellow 15</t>
  </si>
  <si>
    <t>Egg</t>
  </si>
  <si>
    <t>Oatmeal</t>
  </si>
  <si>
    <t>30-45</t>
  </si>
  <si>
    <t>potato, paneer, spinach, carrot</t>
  </si>
  <si>
    <t>NA</t>
  </si>
  <si>
    <t>Nuts, Green Tea., Oatmeal</t>
  </si>
  <si>
    <t>Rice, Carries</t>
  </si>
  <si>
    <t>potato, carrot</t>
  </si>
  <si>
    <t>Green Tea., Coffee, Eggs</t>
  </si>
  <si>
    <t>Rice, Roti</t>
  </si>
  <si>
    <t>pokora, chips, Juice</t>
  </si>
  <si>
    <t>Oatmeal, Coffee, Eggs</t>
  </si>
  <si>
    <t>Pizza, Burger, panipuri, pokora, sandwiches, chips, Juice</t>
  </si>
  <si>
    <t>spinach, carrot, Green Peas</t>
  </si>
  <si>
    <t>Green Tea., Coffee, Greek Yogurt</t>
  </si>
  <si>
    <t>Juice</t>
  </si>
  <si>
    <t>potato, paneer, spinach, carrot, Broccoli</t>
  </si>
  <si>
    <t>Nuts, Green Tea., Oatmeal, Coffee, Greek Yogurt, Eggs</t>
  </si>
  <si>
    <t>Rice, Roti, Paneer, Cheaken</t>
  </si>
  <si>
    <t>Pizza, Burger, panipuri, sandwiches, chips, Juice</t>
  </si>
  <si>
    <t>4 liter</t>
  </si>
  <si>
    <t>muri</t>
  </si>
  <si>
    <t>Mutton, Chicken, Egg, Fish, Mushroom</t>
  </si>
  <si>
    <t>Milk and biscuit</t>
  </si>
  <si>
    <t>Non - Veg</t>
  </si>
  <si>
    <t>above 60</t>
  </si>
  <si>
    <t>Transegender</t>
  </si>
  <si>
    <t>Yes</t>
  </si>
  <si>
    <t>3.5 liter</t>
  </si>
  <si>
    <t>Milk , biscuit</t>
  </si>
  <si>
    <t>count</t>
  </si>
  <si>
    <t>coun</t>
  </si>
  <si>
    <t>effected</t>
  </si>
  <si>
    <t>not effected</t>
  </si>
  <si>
    <t>Row Labels</t>
  </si>
  <si>
    <t>Grand Total</t>
  </si>
  <si>
    <t>Count of people</t>
  </si>
  <si>
    <t>Count of Count of people</t>
  </si>
  <si>
    <t>14  Which area of india you lives in ?</t>
  </si>
  <si>
    <t>North</t>
  </si>
  <si>
    <t>West</t>
  </si>
  <si>
    <t>South</t>
  </si>
  <si>
    <t>East</t>
  </si>
  <si>
    <t>Column Labels</t>
  </si>
  <si>
    <t>Daily Total</t>
  </si>
  <si>
    <t>In every 15 days Total</t>
  </si>
  <si>
    <t>Fake Responces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</si>
</sst>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color theme="1"/>
      <name val="Arial"/>
      <family val="2"/>
    </font>
    <font>
      <sz val="14"/>
      <color theme="1"/>
      <name val="Calibri"/>
      <family val="2"/>
      <scheme val="minor"/>
    </font>
    <font>
      <b/>
      <sz val="14"/>
      <color theme="9" tint="-0.249977111117893"/>
      <name val="Calibri"/>
      <family val="2"/>
      <scheme val="minor"/>
    </font>
    <font>
      <sz val="14"/>
      <color rgb="FFFF0000"/>
      <name val="Calibri"/>
      <family val="2"/>
      <scheme val="minor"/>
    </font>
    <font>
      <b/>
      <sz val="20"/>
      <color theme="1"/>
      <name val="Calibri"/>
      <family val="2"/>
      <scheme val="minor"/>
    </font>
    <font>
      <b/>
      <sz val="16"/>
      <color rgb="FFFF0000"/>
      <name val="Calibri"/>
      <family val="2"/>
      <scheme val="minor"/>
    </font>
    <font>
      <sz val="11"/>
      <color theme="4"/>
      <name val="Calibri"/>
      <family val="2"/>
      <scheme val="minor"/>
    </font>
    <font>
      <sz val="22"/>
      <color rgb="FFFFC000"/>
      <name val="Calibri"/>
      <family val="2"/>
      <scheme val="minor"/>
    </font>
    <font>
      <b/>
      <sz val="16"/>
      <color theme="9" tint="0.39997558519241921"/>
      <name val="Calibri"/>
      <family val="2"/>
      <scheme val="minor"/>
    </font>
    <font>
      <sz val="14"/>
      <color theme="9" tint="0.39997558519241921"/>
      <name val="Calibri"/>
      <family val="2"/>
      <scheme val="minor"/>
    </font>
    <font>
      <sz val="14"/>
      <color theme="9" tint="-0.249977111117893"/>
      <name val="Calibri"/>
      <family val="2"/>
      <scheme val="minor"/>
    </font>
    <font>
      <b/>
      <sz val="16"/>
      <color theme="9" tint="-0.249977111117893"/>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1" tint="4.9989318521683403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6" tint="-0.24997711111789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22" fontId="1" fillId="0" borderId="1" xfId="0" applyNumberFormat="1" applyFont="1" applyBorder="1" applyAlignment="1">
      <alignment horizontal="center" vertical="center" wrapText="1"/>
    </xf>
    <xf numFmtId="0" fontId="0" fillId="0" borderId="0" xfId="0" applyAlignment="1">
      <alignment horizontal="center" vertical="center" wrapText="1"/>
    </xf>
    <xf numFmtId="0" fontId="0" fillId="0" borderId="0" xfId="0" pivotButton="1" applyAlignment="1">
      <alignment horizontal="center" vertical="center" wrapText="1"/>
    </xf>
    <xf numFmtId="0" fontId="0" fillId="0" borderId="0" xfId="0" applyNumberFormat="1" applyAlignment="1">
      <alignment horizontal="center" vertical="center" wrapText="1"/>
    </xf>
    <xf numFmtId="0" fontId="1" fillId="0" borderId="0" xfId="0" applyFont="1" applyBorder="1" applyAlignment="1">
      <alignment horizontal="center" vertical="center" wrapText="1"/>
    </xf>
    <xf numFmtId="0" fontId="0" fillId="3" borderId="0" xfId="0" applyFill="1"/>
    <xf numFmtId="0" fontId="0" fillId="3" borderId="0" xfId="0" applyFill="1" applyAlignment="1">
      <alignment horizontal="left"/>
    </xf>
    <xf numFmtId="0" fontId="0" fillId="3" borderId="0" xfId="0" applyNumberFormat="1" applyFill="1"/>
    <xf numFmtId="0" fontId="0" fillId="3" borderId="0" xfId="0" applyFill="1" applyAlignment="1">
      <alignment horizontal="left" indent="1"/>
    </xf>
    <xf numFmtId="0" fontId="0" fillId="0" borderId="0" xfId="0" applyAlignment="1">
      <alignment wrapText="1"/>
    </xf>
    <xf numFmtId="0" fontId="2" fillId="0" borderId="0" xfId="0" applyFont="1" applyAlignment="1">
      <alignment horizontal="center" vertical="center" wrapText="1"/>
    </xf>
    <xf numFmtId="0" fontId="3" fillId="0" borderId="0" xfId="0" applyNumberFormat="1" applyFont="1" applyAlignment="1">
      <alignment horizontal="center" vertical="center" wrapText="1"/>
    </xf>
    <xf numFmtId="0" fontId="4" fillId="4" borderId="0" xfId="0" applyFont="1" applyFill="1" applyAlignment="1">
      <alignment horizontal="center" vertical="center" wrapText="1"/>
    </xf>
    <xf numFmtId="0" fontId="0" fillId="2" borderId="0" xfId="0" applyFill="1" applyAlignment="1">
      <alignment horizontal="center" vertical="center" wrapText="1"/>
    </xf>
    <xf numFmtId="0" fontId="5" fillId="2" borderId="0" xfId="0" applyNumberFormat="1" applyFont="1" applyFill="1" applyAlignment="1">
      <alignment horizontal="center" vertical="center" wrapText="1"/>
    </xf>
    <xf numFmtId="0" fontId="6" fillId="4" borderId="0" xfId="0" applyNumberFormat="1" applyFont="1" applyFill="1" applyAlignment="1">
      <alignment horizontal="center" vertical="center" wrapText="1"/>
    </xf>
    <xf numFmtId="0" fontId="0" fillId="5" borderId="0" xfId="0" applyFill="1" applyAlignment="1">
      <alignment horizontal="center" vertical="center" wrapText="1"/>
    </xf>
    <xf numFmtId="0" fontId="4" fillId="5" borderId="0" xfId="0" applyFont="1" applyFill="1" applyAlignment="1">
      <alignment horizontal="center" vertical="center" wrapText="1"/>
    </xf>
    <xf numFmtId="0" fontId="6" fillId="5" borderId="0" xfId="0" applyNumberFormat="1" applyFont="1" applyFill="1" applyAlignment="1">
      <alignment horizontal="center" vertical="center" wrapText="1"/>
    </xf>
    <xf numFmtId="0" fontId="0" fillId="5" borderId="0" xfId="0" applyNumberFormat="1" applyFill="1" applyAlignment="1">
      <alignment horizontal="center" vertical="center" wrapText="1"/>
    </xf>
    <xf numFmtId="0" fontId="7" fillId="3" borderId="0" xfId="0" applyFont="1" applyFill="1"/>
    <xf numFmtId="0" fontId="8" fillId="6" borderId="0" xfId="0" applyFont="1" applyFill="1" applyAlignment="1">
      <alignment horizontal="center" vertical="center"/>
    </xf>
    <xf numFmtId="0" fontId="2" fillId="6"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9" fillId="5" borderId="0" xfId="0" applyNumberFormat="1" applyFont="1" applyFill="1" applyAlignment="1">
      <alignment horizontal="center" vertical="center" wrapText="1"/>
    </xf>
    <xf numFmtId="0" fontId="10" fillId="5" borderId="0" xfId="0" applyFont="1" applyFill="1" applyAlignment="1">
      <alignment horizontal="center" vertical="center" wrapText="1"/>
    </xf>
    <xf numFmtId="0" fontId="11" fillId="4" borderId="0" xfId="0" applyFont="1" applyFill="1" applyAlignment="1">
      <alignment horizontal="center" vertical="center" wrapText="1"/>
    </xf>
    <xf numFmtId="0" fontId="12" fillId="4" borderId="0" xfId="0" applyNumberFormat="1" applyFont="1" applyFill="1" applyAlignment="1">
      <alignment horizontal="center" vertical="center" wrapText="1"/>
    </xf>
  </cellXfs>
  <cellStyles count="1">
    <cellStyle name="Normal" xfId="0" builtinId="0"/>
  </cellStyles>
  <dxfs count="490">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ill>
        <patternFill patternType="solid">
          <bgColor theme="4" tint="0.79998168889431442"/>
        </patternFill>
      </fill>
    </dxf>
    <dxf>
      <font>
        <sz val="16"/>
      </font>
    </dxf>
    <dxf>
      <font>
        <b/>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9" tint="0.39997558519241921"/>
      </font>
    </dxf>
    <dxf>
      <font>
        <color theme="9" tint="0.39997558519241921"/>
      </font>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font>
    </dxf>
    <dxf>
      <font>
        <sz val="14"/>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20"/>
      </font>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color rgb="FFFF0000"/>
      </font>
    </dxf>
    <dxf>
      <font>
        <color rgb="FFFF0000"/>
      </font>
    </dxf>
    <dxf>
      <font>
        <color theme="9" tint="-0.249977111117893"/>
      </font>
    </dxf>
    <dxf>
      <font>
        <color theme="9" tint="-0.249977111117893"/>
      </font>
    </dxf>
    <dxf>
      <fill>
        <patternFill patternType="solid">
          <bgColor theme="4" tint="0.79998168889431442"/>
        </patternFill>
      </fill>
    </dxf>
    <dxf>
      <font>
        <sz val="16"/>
      </font>
    </dxf>
    <dxf>
      <font>
        <b/>
      </font>
    </dxf>
    <dxf>
      <alignment wrapText="1" readingOrder="0"/>
    </dxf>
    <dxf>
      <alignment wrapText="1" readingOrder="0"/>
    </dxf>
    <dxf>
      <alignment wrapText="1" readingOrder="0"/>
    </dxf>
    <dxf>
      <alignment wrapText="1" readingOrder="0"/>
    </dxf>
    <dxf>
      <alignment wrapText="1" readingOrder="0"/>
    </dxf>
    <dxf>
      <alignment wrapText="1" readingOrder="0"/>
    </dxf>
    <dxf>
      <font>
        <color theme="9" tint="0.39997558519241921"/>
      </font>
    </dxf>
    <dxf>
      <font>
        <color theme="9" tint="0.3999755851924192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font>
    </dxf>
    <dxf>
      <font>
        <sz val="16"/>
      </font>
    </dxf>
    <dxf>
      <fill>
        <patternFill patternType="solid">
          <bgColor theme="4" tint="0.79998168889431442"/>
        </patternFill>
      </fill>
    </dxf>
    <dxf>
      <font>
        <color rgb="FFFF0000"/>
      </font>
    </dxf>
    <dxf>
      <font>
        <color rgb="FFFF0000"/>
      </font>
    </dxf>
    <dxf>
      <font>
        <sz val="14"/>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2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ont>
        <b/>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b/>
      </font>
    </dxf>
    <dxf>
      <font>
        <sz val="16"/>
      </font>
    </dxf>
    <dxf>
      <fill>
        <patternFill patternType="solid">
          <bgColor theme="4" tint="0.79998168889431442"/>
        </patternFill>
      </fill>
    </dxf>
    <dxf>
      <font>
        <color theme="9" tint="-0.249977111117893"/>
      </font>
    </dxf>
    <dxf>
      <font>
        <color theme="9" tint="-0.249977111117893"/>
      </font>
    </dxf>
    <dxf>
      <font>
        <color rgb="FFFF0000"/>
      </font>
    </dxf>
    <dxf>
      <font>
        <color rgb="FFFF0000"/>
      </font>
    </dxf>
    <dxf>
      <font>
        <sz val="14"/>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font>
        <sz val="2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4"/>
      </font>
    </dxf>
    <dxf>
      <font>
        <b/>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Table!PivotTable2</c:name>
    <c:fmtId val="0"/>
  </c:pivotSource>
  <c:chart>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Table'!$B$45:$B$46</c:f>
              <c:strCache>
                <c:ptCount val="1"/>
                <c:pt idx="0">
                  <c:v>no</c:v>
                </c:pt>
              </c:strCache>
            </c:strRef>
          </c:tx>
          <c:spPr>
            <a:solidFill>
              <a:schemeClr val="accent2"/>
            </a:solidFill>
            <a:ln>
              <a:noFill/>
            </a:ln>
            <a:effectLst/>
            <a:sp3d/>
          </c:spPr>
          <c:invertIfNegative val="0"/>
          <c:cat>
            <c:strRef>
              <c:f>'Pivot Table'!$A$47:$A$50</c:f>
              <c:strCache>
                <c:ptCount val="3"/>
                <c:pt idx="0">
                  <c:v>Daily</c:v>
                </c:pt>
                <c:pt idx="1">
                  <c:v>In every 15 days</c:v>
                </c:pt>
                <c:pt idx="2">
                  <c:v>Weekly</c:v>
                </c:pt>
              </c:strCache>
            </c:strRef>
          </c:cat>
          <c:val>
            <c:numRef>
              <c:f>'Pivot Table'!$B$47:$B$50</c:f>
              <c:numCache>
                <c:formatCode>General</c:formatCode>
                <c:ptCount val="3"/>
                <c:pt idx="0">
                  <c:v>22</c:v>
                </c:pt>
                <c:pt idx="1">
                  <c:v>25</c:v>
                </c:pt>
                <c:pt idx="2">
                  <c:v>15</c:v>
                </c:pt>
              </c:numCache>
            </c:numRef>
          </c:val>
        </c:ser>
        <c:ser>
          <c:idx val="1"/>
          <c:order val="1"/>
          <c:tx>
            <c:strRef>
              <c:f>'Pivot Table'!$C$45:$C$46</c:f>
              <c:strCache>
                <c:ptCount val="1"/>
                <c:pt idx="0">
                  <c:v>yes</c:v>
                </c:pt>
              </c:strCache>
            </c:strRef>
          </c:tx>
          <c:spPr>
            <a:solidFill>
              <a:schemeClr val="accent2"/>
            </a:solidFill>
            <a:ln>
              <a:noFill/>
            </a:ln>
            <a:effectLst/>
            <a:sp3d/>
          </c:spPr>
          <c:invertIfNegative val="0"/>
          <c:cat>
            <c:strRef>
              <c:f>'Pivot Table'!$A$47:$A$50</c:f>
              <c:strCache>
                <c:ptCount val="3"/>
                <c:pt idx="0">
                  <c:v>Daily</c:v>
                </c:pt>
                <c:pt idx="1">
                  <c:v>In every 15 days</c:v>
                </c:pt>
                <c:pt idx="2">
                  <c:v>Weekly</c:v>
                </c:pt>
              </c:strCache>
            </c:strRef>
          </c:cat>
          <c:val>
            <c:numRef>
              <c:f>'Pivot Table'!$C$47:$C$50</c:f>
              <c:numCache>
                <c:formatCode>General</c:formatCode>
                <c:ptCount val="3"/>
                <c:pt idx="0">
                  <c:v>14</c:v>
                </c:pt>
                <c:pt idx="1">
                  <c:v>10</c:v>
                </c:pt>
                <c:pt idx="2">
                  <c:v>16</c:v>
                </c:pt>
              </c:numCache>
            </c:numRef>
          </c:val>
        </c:ser>
        <c:dLbls>
          <c:showLegendKey val="0"/>
          <c:showVal val="0"/>
          <c:showCatName val="0"/>
          <c:showSerName val="0"/>
          <c:showPercent val="0"/>
          <c:showBubbleSize val="0"/>
        </c:dLbls>
        <c:gapWidth val="150"/>
        <c:shape val="box"/>
        <c:axId val="-1567077552"/>
        <c:axId val="-1567073200"/>
        <c:axId val="0"/>
      </c:bar3DChart>
      <c:catAx>
        <c:axId val="-156707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073200"/>
        <c:crosses val="autoZero"/>
        <c:auto val="1"/>
        <c:lblAlgn val="ctr"/>
        <c:lblOffset val="100"/>
        <c:noMultiLvlLbl val="0"/>
      </c:catAx>
      <c:valAx>
        <c:axId val="-156707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0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Table!Surrpur </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Surrpure</a:t>
            </a:r>
          </a:p>
        </c:rich>
      </c:tx>
      <c:layout>
        <c:manualLayout>
          <c:xMode val="edge"/>
          <c:yMode val="edge"/>
          <c:x val="0.80361111111111116"/>
          <c:y val="8.238553514144066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868713910761155"/>
          <c:y val="9.1800087489063875E-2"/>
          <c:w val="0.80358464566929133"/>
          <c:h val="0.43736256926217554"/>
        </c:manualLayout>
      </c:layout>
      <c:barChart>
        <c:barDir val="col"/>
        <c:grouping val="clustered"/>
        <c:varyColors val="0"/>
        <c:ser>
          <c:idx val="0"/>
          <c:order val="0"/>
          <c:tx>
            <c:strRef>
              <c:f>'Pivot Table'!$H$27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Table'!$G$28:$G$42</c:f>
              <c:strCache>
                <c:ptCount val="14"/>
                <c:pt idx="0">
                  <c:v>Burger, pokora, sandwiches</c:v>
                </c:pt>
                <c:pt idx="1">
                  <c:v>Juice</c:v>
                </c:pt>
                <c:pt idx="2">
                  <c:v>Juice, Nuts</c:v>
                </c:pt>
                <c:pt idx="3">
                  <c:v>Milk , biscuit</c:v>
                </c:pt>
                <c:pt idx="4">
                  <c:v>Milk and biscuit</c:v>
                </c:pt>
                <c:pt idx="5">
                  <c:v>panipuri, pokora, sandwiches, chips, Juice, Nuts</c:v>
                </c:pt>
                <c:pt idx="6">
                  <c:v>Pizza, Burger, panipuri, pokora</c:v>
                </c:pt>
                <c:pt idx="7">
                  <c:v>Pizza, Burger, panipuri, pokora, sandwiches, chips, Juice</c:v>
                </c:pt>
                <c:pt idx="8">
                  <c:v>Pizza, Burger, panipuri, sandwiches, chips, Juice</c:v>
                </c:pt>
                <c:pt idx="9">
                  <c:v>Pizza, panipuri, pokora, Juice, Tea etc</c:v>
                </c:pt>
                <c:pt idx="10">
                  <c:v>Pizza, pokora, sandwiches</c:v>
                </c:pt>
                <c:pt idx="11">
                  <c:v>pokora, chips, Juice</c:v>
                </c:pt>
                <c:pt idx="12">
                  <c:v>Rice</c:v>
                </c:pt>
                <c:pt idx="13">
                  <c:v>sandwiches</c:v>
                </c:pt>
              </c:strCache>
            </c:strRef>
          </c:cat>
          <c:val>
            <c:numRef>
              <c:f>'Pivot Table'!$H$28:$H$42</c:f>
              <c:numCache>
                <c:formatCode>General</c:formatCode>
                <c:ptCount val="14"/>
                <c:pt idx="0">
                  <c:v>9</c:v>
                </c:pt>
                <c:pt idx="1">
                  <c:v>5</c:v>
                </c:pt>
                <c:pt idx="2">
                  <c:v>9</c:v>
                </c:pt>
                <c:pt idx="3">
                  <c:v>5</c:v>
                </c:pt>
                <c:pt idx="4">
                  <c:v>1</c:v>
                </c:pt>
                <c:pt idx="5">
                  <c:v>5</c:v>
                </c:pt>
                <c:pt idx="6">
                  <c:v>5</c:v>
                </c:pt>
                <c:pt idx="7">
                  <c:v>8</c:v>
                </c:pt>
                <c:pt idx="8">
                  <c:v>7</c:v>
                </c:pt>
                <c:pt idx="9">
                  <c:v>6</c:v>
                </c:pt>
                <c:pt idx="10">
                  <c:v>8</c:v>
                </c:pt>
                <c:pt idx="11">
                  <c:v>7</c:v>
                </c:pt>
                <c:pt idx="12">
                  <c:v>8</c:v>
                </c:pt>
                <c:pt idx="13">
                  <c:v>19</c:v>
                </c:pt>
              </c:numCache>
            </c:numRef>
          </c:val>
        </c:ser>
        <c:dLbls>
          <c:showLegendKey val="0"/>
          <c:showVal val="0"/>
          <c:showCatName val="0"/>
          <c:showSerName val="0"/>
          <c:showPercent val="0"/>
          <c:showBubbleSize val="0"/>
        </c:dLbls>
        <c:gapWidth val="100"/>
        <c:overlap val="-24"/>
        <c:axId val="-1567073744"/>
        <c:axId val="-1567071024"/>
      </c:barChart>
      <c:catAx>
        <c:axId val="-1567073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1024"/>
        <c:crosses val="autoZero"/>
        <c:auto val="1"/>
        <c:lblAlgn val="ctr"/>
        <c:lblOffset val="100"/>
        <c:noMultiLvlLbl val="0"/>
      </c:catAx>
      <c:valAx>
        <c:axId val="-1567071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37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Table!PivotTable2</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Table'!$B$45:$B$46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Table'!$A$47:$A$50</c:f>
              <c:strCache>
                <c:ptCount val="3"/>
                <c:pt idx="0">
                  <c:v>Daily</c:v>
                </c:pt>
                <c:pt idx="1">
                  <c:v>In every 15 days</c:v>
                </c:pt>
                <c:pt idx="2">
                  <c:v>Weekly</c:v>
                </c:pt>
              </c:strCache>
            </c:strRef>
          </c:cat>
          <c:val>
            <c:numRef>
              <c:f>'Pivot Table'!$B$47:$B$50</c:f>
              <c:numCache>
                <c:formatCode>General</c:formatCode>
                <c:ptCount val="3"/>
                <c:pt idx="0">
                  <c:v>22</c:v>
                </c:pt>
                <c:pt idx="1">
                  <c:v>25</c:v>
                </c:pt>
                <c:pt idx="2">
                  <c:v>15</c:v>
                </c:pt>
              </c:numCache>
            </c:numRef>
          </c:val>
        </c:ser>
        <c:ser>
          <c:idx val="1"/>
          <c:order val="1"/>
          <c:tx>
            <c:strRef>
              <c:f>'Pivot Table'!$C$45:$C$46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Table'!$A$47:$A$50</c:f>
              <c:strCache>
                <c:ptCount val="3"/>
                <c:pt idx="0">
                  <c:v>Daily</c:v>
                </c:pt>
                <c:pt idx="1">
                  <c:v>In every 15 days</c:v>
                </c:pt>
                <c:pt idx="2">
                  <c:v>Weekly</c:v>
                </c:pt>
              </c:strCache>
            </c:strRef>
          </c:cat>
          <c:val>
            <c:numRef>
              <c:f>'Pivot Table'!$C$47:$C$50</c:f>
              <c:numCache>
                <c:formatCode>General</c:formatCode>
                <c:ptCount val="3"/>
                <c:pt idx="0">
                  <c:v>14</c:v>
                </c:pt>
                <c:pt idx="1">
                  <c:v>10</c:v>
                </c:pt>
                <c:pt idx="2">
                  <c:v>16</c:v>
                </c:pt>
              </c:numCache>
            </c:numRef>
          </c:val>
        </c:ser>
        <c:dLbls>
          <c:showLegendKey val="0"/>
          <c:showVal val="0"/>
          <c:showCatName val="0"/>
          <c:showSerName val="0"/>
          <c:showPercent val="0"/>
          <c:showBubbleSize val="0"/>
        </c:dLbls>
        <c:gapWidth val="150"/>
        <c:shape val="box"/>
        <c:axId val="-1567066128"/>
        <c:axId val="-1567064496"/>
        <c:axId val="0"/>
      </c:bar3DChart>
      <c:catAx>
        <c:axId val="-156706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64496"/>
        <c:crosses val="autoZero"/>
        <c:auto val="1"/>
        <c:lblAlgn val="ctr"/>
        <c:lblOffset val="100"/>
        <c:noMultiLvlLbl val="0"/>
      </c:catAx>
      <c:valAx>
        <c:axId val="-1567064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6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Table!PivotTable8</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'Pivot Table'!$A$53:$A$55</c:f>
              <c:strCache>
                <c:ptCount val="2"/>
                <c:pt idx="0">
                  <c:v>No</c:v>
                </c:pt>
                <c:pt idx="1">
                  <c:v>yes</c:v>
                </c:pt>
              </c:strCache>
            </c:strRef>
          </c:cat>
          <c:val>
            <c:numRef>
              <c:f>'Pivot Table'!$B$53:$B$55</c:f>
              <c:numCache>
                <c:formatCode>General</c:formatCode>
                <c:ptCount val="2"/>
                <c:pt idx="0">
                  <c:v>52</c:v>
                </c:pt>
                <c:pt idx="1">
                  <c:v>50</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strRef>
              <c:f>'Pivot Table'!$A$60:$A$65</c:f>
              <c:strCache>
                <c:ptCount val="5"/>
                <c:pt idx="0">
                  <c:v>2 liter</c:v>
                </c:pt>
                <c:pt idx="1">
                  <c:v>2.5 liter</c:v>
                </c:pt>
                <c:pt idx="2">
                  <c:v>3 liter</c:v>
                </c:pt>
                <c:pt idx="3">
                  <c:v>3.5 liter</c:v>
                </c:pt>
                <c:pt idx="4">
                  <c:v>4 liter</c:v>
                </c:pt>
              </c:strCache>
            </c:strRef>
          </c:cat>
          <c:val>
            <c:numRef>
              <c:f>'Pivot Table'!$B$60:$B$65</c:f>
              <c:numCache>
                <c:formatCode>General</c:formatCode>
                <c:ptCount val="5"/>
                <c:pt idx="0">
                  <c:v>21</c:v>
                </c:pt>
                <c:pt idx="1">
                  <c:v>25</c:v>
                </c:pt>
                <c:pt idx="2">
                  <c:v>20</c:v>
                </c:pt>
                <c:pt idx="3">
                  <c:v>19</c:v>
                </c:pt>
                <c:pt idx="4">
                  <c:v>17</c:v>
                </c:pt>
              </c:numCache>
            </c:numRef>
          </c:val>
        </c:ser>
        <c:dLbls>
          <c:showLegendKey val="0"/>
          <c:showVal val="0"/>
          <c:showCatName val="0"/>
          <c:showSerName val="0"/>
          <c:showPercent val="0"/>
          <c:showBubbleSize val="0"/>
        </c:dLbls>
        <c:gapWidth val="219"/>
        <c:overlap val="-27"/>
        <c:axId val="-1567067760"/>
        <c:axId val="-1567070480"/>
      </c:barChart>
      <c:catAx>
        <c:axId val="-156706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070480"/>
        <c:crosses val="autoZero"/>
        <c:auto val="1"/>
        <c:lblAlgn val="ctr"/>
        <c:lblOffset val="100"/>
        <c:noMultiLvlLbl val="0"/>
      </c:catAx>
      <c:valAx>
        <c:axId val="-156707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06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Table!PivotTable1</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Table'!$B$68</c:f>
              <c:strCache>
                <c:ptCount val="1"/>
                <c:pt idx="0">
                  <c:v>Total</c:v>
                </c:pt>
              </c:strCache>
            </c:strRef>
          </c:tx>
          <c:spPr>
            <a:solidFill>
              <a:schemeClr val="accent1"/>
            </a:solidFill>
            <a:ln>
              <a:noFill/>
            </a:ln>
            <a:effectLst/>
          </c:spPr>
          <c:invertIfNegative val="0"/>
          <c:cat>
            <c:strRef>
              <c:f>'Pivot Table'!$A$69:$A$73</c:f>
              <c:strCache>
                <c:ptCount val="4"/>
                <c:pt idx="0">
                  <c:v>2</c:v>
                </c:pt>
                <c:pt idx="1">
                  <c:v>3</c:v>
                </c:pt>
                <c:pt idx="2">
                  <c:v>4</c:v>
                </c:pt>
                <c:pt idx="3">
                  <c:v>5</c:v>
                </c:pt>
              </c:strCache>
            </c:strRef>
          </c:cat>
          <c:val>
            <c:numRef>
              <c:f>'Pivot Table'!$B$69:$B$73</c:f>
              <c:numCache>
                <c:formatCode>General</c:formatCode>
                <c:ptCount val="4"/>
                <c:pt idx="0">
                  <c:v>27</c:v>
                </c:pt>
                <c:pt idx="1">
                  <c:v>36</c:v>
                </c:pt>
                <c:pt idx="2">
                  <c:v>21</c:v>
                </c:pt>
                <c:pt idx="3">
                  <c:v>18</c:v>
                </c:pt>
              </c:numCache>
            </c:numRef>
          </c:val>
        </c:ser>
        <c:dLbls>
          <c:showLegendKey val="0"/>
          <c:showVal val="0"/>
          <c:showCatName val="0"/>
          <c:showSerName val="0"/>
          <c:showPercent val="0"/>
          <c:showBubbleSize val="0"/>
        </c:dLbls>
        <c:gapWidth val="219"/>
        <c:overlap val="-27"/>
        <c:axId val="-1567068304"/>
        <c:axId val="-1567075376"/>
      </c:barChart>
      <c:catAx>
        <c:axId val="-156706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075376"/>
        <c:crosses val="autoZero"/>
        <c:auto val="1"/>
        <c:lblAlgn val="ctr"/>
        <c:lblOffset val="100"/>
        <c:noMultiLvlLbl val="0"/>
      </c:catAx>
      <c:valAx>
        <c:axId val="-156707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06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Table!Gender Wise responce count</c:name>
    <c:fmtId val="2"/>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Grnder wise Count</a:t>
            </a:r>
          </a:p>
        </c:rich>
      </c:tx>
      <c:layout>
        <c:manualLayout>
          <c:xMode val="edge"/>
          <c:yMode val="edge"/>
          <c:x val="0.55212355078131803"/>
          <c:y val="3.730855062454231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985604560166175"/>
          <c:y val="0.2717759206479558"/>
          <c:w val="0.39194467256010185"/>
          <c:h val="0.65324112093350306"/>
        </c:manualLayout>
      </c:layout>
      <c:doughnutChart>
        <c:varyColors val="1"/>
        <c:ser>
          <c:idx val="0"/>
          <c:order val="0"/>
          <c:tx>
            <c:strRef>
              <c:f>'Pivot Table'!$B$6</c:f>
              <c:strCache>
                <c:ptCount val="1"/>
                <c:pt idx="0">
                  <c:v>Total</c:v>
                </c:pt>
              </c:strCache>
            </c:strRef>
          </c:tx>
          <c:explosion val="1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Table'!$A$7:$A$10</c:f>
              <c:strCache>
                <c:ptCount val="3"/>
                <c:pt idx="0">
                  <c:v>Female</c:v>
                </c:pt>
                <c:pt idx="1">
                  <c:v>Male</c:v>
                </c:pt>
                <c:pt idx="2">
                  <c:v>Transegender</c:v>
                </c:pt>
              </c:strCache>
            </c:strRef>
          </c:cat>
          <c:val>
            <c:numRef>
              <c:f>'Pivot Table'!$B$7:$B$10</c:f>
              <c:numCache>
                <c:formatCode>General</c:formatCode>
                <c:ptCount val="3"/>
                <c:pt idx="0">
                  <c:v>26</c:v>
                </c:pt>
                <c:pt idx="1">
                  <c:v>44</c:v>
                </c:pt>
                <c:pt idx="2">
                  <c:v>32</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278145695364236"/>
          <c:y val="0.29886579368412286"/>
          <c:w val="0.33333333333333331"/>
          <c:h val="0.490808903124397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Table!Age Group wise Count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a:t>
            </a:r>
          </a:p>
        </c:rich>
      </c:tx>
      <c:layout>
        <c:manualLayout>
          <c:xMode val="edge"/>
          <c:yMode val="edge"/>
          <c:x val="0.72556544813293677"/>
          <c:y val="7.81395271096105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580927384076991E-2"/>
          <c:y val="8.9086373427546481E-2"/>
          <c:w val="0.74005149270202841"/>
          <c:h val="0.71194249850093283"/>
        </c:manualLayout>
      </c:layout>
      <c:bar3DChart>
        <c:barDir val="col"/>
        <c:grouping val="standard"/>
        <c:varyColors val="0"/>
        <c:ser>
          <c:idx val="0"/>
          <c:order val="0"/>
          <c:tx>
            <c:strRef>
              <c:f>'Pivot Table'!$H$6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Table'!$G$7:$G$13</c:f>
              <c:strCache>
                <c:ptCount val="6"/>
                <c:pt idx="0">
                  <c:v>15-20</c:v>
                </c:pt>
                <c:pt idx="1">
                  <c:v>20-30</c:v>
                </c:pt>
                <c:pt idx="2">
                  <c:v>30-45</c:v>
                </c:pt>
                <c:pt idx="3">
                  <c:v>45-60</c:v>
                </c:pt>
                <c:pt idx="4">
                  <c:v>above 60</c:v>
                </c:pt>
                <c:pt idx="5">
                  <c:v>bellow 15</c:v>
                </c:pt>
              </c:strCache>
            </c:strRef>
          </c:cat>
          <c:val>
            <c:numRef>
              <c:f>'Pivot Table'!$H$7:$H$13</c:f>
              <c:numCache>
                <c:formatCode>General</c:formatCode>
                <c:ptCount val="6"/>
                <c:pt idx="0">
                  <c:v>13</c:v>
                </c:pt>
                <c:pt idx="1">
                  <c:v>23</c:v>
                </c:pt>
                <c:pt idx="2">
                  <c:v>13</c:v>
                </c:pt>
                <c:pt idx="3">
                  <c:v>17</c:v>
                </c:pt>
                <c:pt idx="4">
                  <c:v>20</c:v>
                </c:pt>
                <c:pt idx="5">
                  <c:v>16</c:v>
                </c:pt>
              </c:numCache>
            </c:numRef>
          </c:val>
        </c:ser>
        <c:dLbls>
          <c:showLegendKey val="0"/>
          <c:showVal val="1"/>
          <c:showCatName val="0"/>
          <c:showSerName val="0"/>
          <c:showPercent val="0"/>
          <c:showBubbleSize val="0"/>
        </c:dLbls>
        <c:gapWidth val="150"/>
        <c:shape val="box"/>
        <c:axId val="-1567074832"/>
        <c:axId val="-1567072112"/>
        <c:axId val="-1568603840"/>
      </c:bar3DChart>
      <c:catAx>
        <c:axId val="-156707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2112"/>
        <c:crosses val="autoZero"/>
        <c:auto val="1"/>
        <c:lblAlgn val="ctr"/>
        <c:lblOffset val="100"/>
        <c:noMultiLvlLbl val="0"/>
      </c:catAx>
      <c:valAx>
        <c:axId val="-15670721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4832"/>
        <c:crosses val="autoZero"/>
        <c:crossBetween val="between"/>
      </c:valAx>
      <c:serAx>
        <c:axId val="-15686038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2112"/>
        <c:crosses val="autoZero"/>
      </c:serAx>
      <c:spPr>
        <a:noFill/>
        <a:ln>
          <a:noFill/>
        </a:ln>
        <a:effectLst/>
      </c:spPr>
    </c:plotArea>
    <c:legend>
      <c:legendPos val="r"/>
      <c:layout>
        <c:manualLayout>
          <c:xMode val="edge"/>
          <c:yMode val="edge"/>
          <c:x val="0.81322921005946491"/>
          <c:y val="0.27600280800867472"/>
          <c:w val="0.13998714984793781"/>
          <c:h val="0.11691626743775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Table!Region wise count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layout>
        <c:manualLayout>
          <c:xMode val="edge"/>
          <c:yMode val="edge"/>
          <c:x val="0.8220833333333335"/>
          <c:y val="3.89193775020546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871391076115479E-2"/>
          <c:y val="0.17420557278824991"/>
          <c:w val="0.67968405511811025"/>
          <c:h val="0.53638166441316049"/>
        </c:manualLayout>
      </c:layout>
      <c:bar3DChart>
        <c:barDir val="col"/>
        <c:grouping val="clustered"/>
        <c:varyColors val="0"/>
        <c:ser>
          <c:idx val="0"/>
          <c:order val="0"/>
          <c:tx>
            <c:strRef>
              <c:f>'Pivot Table'!$B$16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Table'!$A$17:$A$21</c:f>
              <c:strCache>
                <c:ptCount val="4"/>
                <c:pt idx="0">
                  <c:v>East</c:v>
                </c:pt>
                <c:pt idx="1">
                  <c:v>North</c:v>
                </c:pt>
                <c:pt idx="2">
                  <c:v>South</c:v>
                </c:pt>
                <c:pt idx="3">
                  <c:v>West</c:v>
                </c:pt>
              </c:strCache>
            </c:strRef>
          </c:cat>
          <c:val>
            <c:numRef>
              <c:f>'Pivot Table'!$B$17:$B$21</c:f>
              <c:numCache>
                <c:formatCode>General</c:formatCode>
                <c:ptCount val="4"/>
                <c:pt idx="0">
                  <c:v>23</c:v>
                </c:pt>
                <c:pt idx="1">
                  <c:v>29</c:v>
                </c:pt>
                <c:pt idx="2">
                  <c:v>22</c:v>
                </c:pt>
                <c:pt idx="3">
                  <c:v>28</c:v>
                </c:pt>
              </c:numCache>
            </c:numRef>
          </c:val>
        </c:ser>
        <c:dLbls>
          <c:showLegendKey val="0"/>
          <c:showVal val="1"/>
          <c:showCatName val="0"/>
          <c:showSerName val="0"/>
          <c:showPercent val="0"/>
          <c:showBubbleSize val="0"/>
        </c:dLbls>
        <c:gapWidth val="150"/>
        <c:shape val="box"/>
        <c:axId val="-1567063408"/>
        <c:axId val="-1567072656"/>
        <c:axId val="0"/>
      </c:bar3DChart>
      <c:catAx>
        <c:axId val="-1567063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2656"/>
        <c:crosses val="autoZero"/>
        <c:auto val="1"/>
        <c:lblAlgn val="ctr"/>
        <c:lblOffset val="100"/>
        <c:noMultiLvlLbl val="0"/>
      </c:catAx>
      <c:valAx>
        <c:axId val="-1567072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6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Table!Type of Food Vs Ayurvedic</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Food</a:t>
            </a:r>
            <a:r>
              <a:rPr lang="en-US" sz="1100" baseline="0"/>
              <a:t> type </a:t>
            </a:r>
            <a:endParaRPr lang="en-US"/>
          </a:p>
        </c:rich>
      </c:tx>
      <c:layout>
        <c:manualLayout>
          <c:xMode val="edge"/>
          <c:yMode val="edge"/>
          <c:x val="0.64552186295861957"/>
          <c:y val="3.93165140071776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139346943334218E-2"/>
          <c:y val="0.1617654935990144"/>
          <c:w val="0.51462333165801089"/>
          <c:h val="0.47114039316514011"/>
        </c:manualLayout>
      </c:layout>
      <c:bar3DChart>
        <c:barDir val="col"/>
        <c:grouping val="standard"/>
        <c:varyColors val="0"/>
        <c:ser>
          <c:idx val="0"/>
          <c:order val="0"/>
          <c:tx>
            <c:strRef>
              <c:f>'Pivot Table'!$B$24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Table'!$A$25:$A$28</c:f>
              <c:strCache>
                <c:ptCount val="3"/>
                <c:pt idx="0">
                  <c:v>both</c:v>
                </c:pt>
                <c:pt idx="1">
                  <c:v>Non - Veg</c:v>
                </c:pt>
                <c:pt idx="2">
                  <c:v>Veg</c:v>
                </c:pt>
              </c:strCache>
            </c:strRef>
          </c:cat>
          <c:val>
            <c:numRef>
              <c:f>'Pivot Table'!$B$25:$B$28</c:f>
              <c:numCache>
                <c:formatCode>General</c:formatCode>
                <c:ptCount val="3"/>
                <c:pt idx="0">
                  <c:v>43</c:v>
                </c:pt>
                <c:pt idx="1">
                  <c:v>27</c:v>
                </c:pt>
                <c:pt idx="2">
                  <c:v>32</c:v>
                </c:pt>
              </c:numCache>
            </c:numRef>
          </c:val>
        </c:ser>
        <c:dLbls>
          <c:showLegendKey val="0"/>
          <c:showVal val="1"/>
          <c:showCatName val="0"/>
          <c:showSerName val="0"/>
          <c:showPercent val="0"/>
          <c:showBubbleSize val="0"/>
        </c:dLbls>
        <c:gapWidth val="150"/>
        <c:shape val="box"/>
        <c:axId val="-1567074288"/>
        <c:axId val="-1567071568"/>
        <c:axId val="-1568603216"/>
      </c:bar3DChart>
      <c:catAx>
        <c:axId val="-15670742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1568"/>
        <c:crosses val="autoZero"/>
        <c:auto val="1"/>
        <c:lblAlgn val="ctr"/>
        <c:lblOffset val="100"/>
        <c:noMultiLvlLbl val="0"/>
      </c:catAx>
      <c:valAx>
        <c:axId val="-15670715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4288"/>
        <c:crosses val="autoZero"/>
        <c:crossBetween val="between"/>
      </c:valAx>
      <c:serAx>
        <c:axId val="-156860321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156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verified.xlsx]Pivot Table!Lunch</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Lunch</a:t>
            </a:r>
          </a:p>
        </c:rich>
      </c:tx>
      <c:layout>
        <c:manualLayout>
          <c:xMode val="edge"/>
          <c:yMode val="edge"/>
          <c:x val="0.74679870963266159"/>
          <c:y val="8.23855351414406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6708947051750551E-2"/>
          <c:y val="0.11976633129192182"/>
          <c:w val="0.93028891648784362"/>
          <c:h val="0.33481007582385536"/>
        </c:manualLayout>
      </c:layout>
      <c:barChart>
        <c:barDir val="col"/>
        <c:grouping val="clustered"/>
        <c:varyColors val="0"/>
        <c:ser>
          <c:idx val="0"/>
          <c:order val="0"/>
          <c:tx>
            <c:strRef>
              <c:f>'Pivot Table'!$H$45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Table'!$G$46:$G$55</c:f>
              <c:strCache>
                <c:ptCount val="9"/>
                <c:pt idx="0">
                  <c:v>Rice</c:v>
                </c:pt>
                <c:pt idx="1">
                  <c:v>Rice, Carries</c:v>
                </c:pt>
                <c:pt idx="2">
                  <c:v>Rice, Paneer</c:v>
                </c:pt>
                <c:pt idx="3">
                  <c:v>Rice, Paneer, Cheaken, Carries</c:v>
                </c:pt>
                <c:pt idx="4">
                  <c:v>Rice, Roti</c:v>
                </c:pt>
                <c:pt idx="5">
                  <c:v>Rice, Roti, Carries</c:v>
                </c:pt>
                <c:pt idx="6">
                  <c:v>Rice, Roti, Paneer, Carries</c:v>
                </c:pt>
                <c:pt idx="7">
                  <c:v>Rice, Roti, Paneer, Cheaken</c:v>
                </c:pt>
                <c:pt idx="8">
                  <c:v>Rice, Roti, Paneer, Cheaken, Carries</c:v>
                </c:pt>
              </c:strCache>
            </c:strRef>
          </c:cat>
          <c:val>
            <c:numRef>
              <c:f>'Pivot Table'!$H$46:$H$55</c:f>
              <c:numCache>
                <c:formatCode>General</c:formatCode>
                <c:ptCount val="9"/>
                <c:pt idx="0">
                  <c:v>16</c:v>
                </c:pt>
                <c:pt idx="1">
                  <c:v>11</c:v>
                </c:pt>
                <c:pt idx="2">
                  <c:v>12</c:v>
                </c:pt>
                <c:pt idx="3">
                  <c:v>5</c:v>
                </c:pt>
                <c:pt idx="4">
                  <c:v>13</c:v>
                </c:pt>
                <c:pt idx="5">
                  <c:v>11</c:v>
                </c:pt>
                <c:pt idx="6">
                  <c:v>14</c:v>
                </c:pt>
                <c:pt idx="7">
                  <c:v>10</c:v>
                </c:pt>
                <c:pt idx="8">
                  <c:v>10</c:v>
                </c:pt>
              </c:numCache>
            </c:numRef>
          </c:val>
        </c:ser>
        <c:dLbls>
          <c:dLblPos val="inEnd"/>
          <c:showLegendKey val="0"/>
          <c:showVal val="1"/>
          <c:showCatName val="0"/>
          <c:showSerName val="0"/>
          <c:showPercent val="0"/>
          <c:showBubbleSize val="0"/>
        </c:dLbls>
        <c:gapWidth val="100"/>
        <c:overlap val="-24"/>
        <c:axId val="-1567069936"/>
        <c:axId val="-1567076464"/>
      </c:barChart>
      <c:catAx>
        <c:axId val="-1567069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76464"/>
        <c:crosses val="autoZero"/>
        <c:auto val="1"/>
        <c:lblAlgn val="ctr"/>
        <c:lblOffset val="100"/>
        <c:noMultiLvlLbl val="0"/>
      </c:catAx>
      <c:valAx>
        <c:axId val="-1567076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0699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428625</xdr:colOff>
      <xdr:row>45</xdr:row>
      <xdr:rowOff>4762</xdr:rowOff>
    </xdr:from>
    <xdr:to>
      <xdr:col>10</xdr:col>
      <xdr:colOff>38100</xdr:colOff>
      <xdr:row>52</xdr:row>
      <xdr:rowOff>557212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52</xdr:row>
      <xdr:rowOff>385762</xdr:rowOff>
    </xdr:from>
    <xdr:to>
      <xdr:col>7</xdr:col>
      <xdr:colOff>857250</xdr:colOff>
      <xdr:row>59</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771525</xdr:colOff>
      <xdr:row>46</xdr:row>
      <xdr:rowOff>295275</xdr:rowOff>
    </xdr:from>
    <xdr:to>
      <xdr:col>6</xdr:col>
      <xdr:colOff>600075</xdr:colOff>
      <xdr:row>53</xdr:row>
      <xdr:rowOff>190500</xdr:rowOff>
    </xdr:to>
    <mc:AlternateContent xmlns:mc="http://schemas.openxmlformats.org/markup-compatibility/2006" xmlns:a14="http://schemas.microsoft.com/office/drawing/2010/main">
      <mc:Choice Requires="a14">
        <xdr:graphicFrame macro="">
          <xdr:nvGraphicFramePr>
            <xdr:cNvPr id="5" name="11 Which food you prefer in supper?"/>
            <xdr:cNvGraphicFramePr/>
          </xdr:nvGraphicFramePr>
          <xdr:xfrm>
            <a:off x="0" y="0"/>
            <a:ext cx="0" cy="0"/>
          </xdr:xfrm>
          <a:graphic>
            <a:graphicData uri="http://schemas.microsoft.com/office/drawing/2010/slicer">
              <sle:slicer xmlns:sle="http://schemas.microsoft.com/office/drawing/2010/slicer" name="11 Which food you prefer in supper?"/>
            </a:graphicData>
          </a:graphic>
        </xdr:graphicFrame>
      </mc:Choice>
      <mc:Fallback xmlns="">
        <xdr:sp macro="" textlink="">
          <xdr:nvSpPr>
            <xdr:cNvPr id="0" name=""/>
            <xdr:cNvSpPr>
              <a:spLocks noTextEdit="1"/>
            </xdr:cNvSpPr>
          </xdr:nvSpPr>
          <xdr:spPr>
            <a:xfrm>
              <a:off x="4248150" y="18888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657225</xdr:colOff>
      <xdr:row>57</xdr:row>
      <xdr:rowOff>500062</xdr:rowOff>
    </xdr:from>
    <xdr:to>
      <xdr:col>15</xdr:col>
      <xdr:colOff>57150</xdr:colOff>
      <xdr:row>72</xdr:row>
      <xdr:rowOff>52387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180975</xdr:colOff>
      <xdr:row>64</xdr:row>
      <xdr:rowOff>23812</xdr:rowOff>
    </xdr:from>
    <xdr:to>
      <xdr:col>27</xdr:col>
      <xdr:colOff>219075</xdr:colOff>
      <xdr:row>78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0</xdr:row>
      <xdr:rowOff>0</xdr:rowOff>
    </xdr:from>
    <xdr:to>
      <xdr:col>8</xdr:col>
      <xdr:colOff>133350</xdr:colOff>
      <xdr:row>3</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xdr:row>
      <xdr:rowOff>180976</xdr:rowOff>
    </xdr:from>
    <xdr:to>
      <xdr:col>2</xdr:col>
      <xdr:colOff>66674</xdr:colOff>
      <xdr:row>15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xdr:colOff>
      <xdr:row>4</xdr:row>
      <xdr:rowOff>180975</xdr:rowOff>
    </xdr:from>
    <xdr:to>
      <xdr:col>5</xdr:col>
      <xdr:colOff>323850</xdr:colOff>
      <xdr:row>14</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95250</xdr:colOff>
      <xdr:row>5</xdr:row>
      <xdr:rowOff>9524</xdr:rowOff>
    </xdr:from>
    <xdr:to>
      <xdr:col>13</xdr:col>
      <xdr:colOff>114300</xdr:colOff>
      <xdr:row>14</xdr:row>
      <xdr:rowOff>133349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9527</xdr:colOff>
      <xdr:row>15</xdr:row>
      <xdr:rowOff>104775</xdr:rowOff>
    </xdr:from>
    <xdr:to>
      <xdr:col>2</xdr:col>
      <xdr:colOff>1038225</xdr:colOff>
      <xdr:row>29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1104900</xdr:colOff>
      <xdr:row>15</xdr:row>
      <xdr:rowOff>104775</xdr:rowOff>
    </xdr:from>
    <xdr:to>
      <xdr:col>9</xdr:col>
      <xdr:colOff>895350</xdr:colOff>
      <xdr:row>29</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447675</xdr:colOff>
      <xdr:row>10</xdr:row>
      <xdr:rowOff>1</xdr:rowOff>
    </xdr:from>
    <xdr:to>
      <xdr:col>16</xdr:col>
      <xdr:colOff>200025</xdr:colOff>
      <xdr:row>20</xdr:row>
      <xdr:rowOff>76201</xdr:rowOff>
    </xdr:to>
    <mc:AlternateContent xmlns:mc="http://schemas.openxmlformats.org/markup-compatibility/2006" xmlns:a14="http://schemas.microsoft.com/office/drawing/2010/main">
      <mc:Choice Requires="a14">
        <xdr:graphicFrame macro="">
          <xdr:nvGraphicFramePr>
            <xdr:cNvPr id="10" name="1 What is Your age group?"/>
            <xdr:cNvGraphicFramePr/>
          </xdr:nvGraphicFramePr>
          <xdr:xfrm>
            <a:off x="0" y="0"/>
            <a:ext cx="0" cy="0"/>
          </xdr:xfrm>
          <a:graphic>
            <a:graphicData uri="http://schemas.microsoft.com/office/drawing/2010/slicer">
              <sle:slicer xmlns:sle="http://schemas.microsoft.com/office/drawing/2010/slicer" name="1 What is Your age group?"/>
            </a:graphicData>
          </a:graphic>
        </xdr:graphicFrame>
      </mc:Choice>
      <mc:Fallback xmlns="">
        <xdr:sp macro="" textlink="">
          <xdr:nvSpPr>
            <xdr:cNvPr id="0" name=""/>
            <xdr:cNvSpPr>
              <a:spLocks noTextEdit="1"/>
            </xdr:cNvSpPr>
          </xdr:nvSpPr>
          <xdr:spPr>
            <a:xfrm>
              <a:off x="9553575" y="2343151"/>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419100</xdr:colOff>
      <xdr:row>0</xdr:row>
      <xdr:rowOff>0</xdr:rowOff>
    </xdr:from>
    <xdr:to>
      <xdr:col>16</xdr:col>
      <xdr:colOff>171450</xdr:colOff>
      <xdr:row>3</xdr:row>
      <xdr:rowOff>171450</xdr:rowOff>
    </xdr:to>
    <mc:AlternateContent xmlns:mc="http://schemas.openxmlformats.org/markup-compatibility/2006" xmlns:a14="http://schemas.microsoft.com/office/drawing/2010/main">
      <mc:Choice Requires="a14">
        <xdr:graphicFrame macro="">
          <xdr:nvGraphicFramePr>
            <xdr:cNvPr id="11" name="2 What is your gender"/>
            <xdr:cNvGraphicFramePr/>
          </xdr:nvGraphicFramePr>
          <xdr:xfrm>
            <a:off x="0" y="0"/>
            <a:ext cx="0" cy="0"/>
          </xdr:xfrm>
          <a:graphic>
            <a:graphicData uri="http://schemas.microsoft.com/office/drawing/2010/slicer">
              <sle:slicer xmlns:sle="http://schemas.microsoft.com/office/drawing/2010/slicer" name="2 What is your gender"/>
            </a:graphicData>
          </a:graphic>
        </xdr:graphicFrame>
      </mc:Choice>
      <mc:Fallback xmlns="">
        <xdr:sp macro="" textlink="">
          <xdr:nvSpPr>
            <xdr:cNvPr id="0" name=""/>
            <xdr:cNvSpPr>
              <a:spLocks noTextEdit="1"/>
            </xdr:cNvSpPr>
          </xdr:nvSpPr>
          <xdr:spPr>
            <a:xfrm>
              <a:off x="9525000" y="0"/>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4</xdr:row>
      <xdr:rowOff>142875</xdr:rowOff>
    </xdr:from>
    <xdr:to>
      <xdr:col>16</xdr:col>
      <xdr:colOff>190500</xdr:colOff>
      <xdr:row>9</xdr:row>
      <xdr:rowOff>76200</xdr:rowOff>
    </xdr:to>
    <mc:AlternateContent xmlns:mc="http://schemas.openxmlformats.org/markup-compatibility/2006" xmlns:a14="http://schemas.microsoft.com/office/drawing/2010/main">
      <mc:Choice Requires="a14">
        <xdr:graphicFrame macro="">
          <xdr:nvGraphicFramePr>
            <xdr:cNvPr id="12" name="5 Have you gone through COVID-19?"/>
            <xdr:cNvGraphicFramePr/>
          </xdr:nvGraphicFramePr>
          <xdr:xfrm>
            <a:off x="0" y="0"/>
            <a:ext cx="0" cy="0"/>
          </xdr:xfrm>
          <a:graphic>
            <a:graphicData uri="http://schemas.microsoft.com/office/drawing/2010/slicer">
              <sle:slicer xmlns:sle="http://schemas.microsoft.com/office/drawing/2010/slicer" name="5 Have you gone through COVID-19?"/>
            </a:graphicData>
          </a:graphic>
        </xdr:graphicFrame>
      </mc:Choice>
      <mc:Fallback xmlns="">
        <xdr:sp macro="" textlink="">
          <xdr:nvSpPr>
            <xdr:cNvPr id="0" name=""/>
            <xdr:cNvSpPr>
              <a:spLocks noTextEdit="1"/>
            </xdr:cNvSpPr>
          </xdr:nvSpPr>
          <xdr:spPr>
            <a:xfrm>
              <a:off x="9544050" y="134302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21</xdr:row>
      <xdr:rowOff>9525</xdr:rowOff>
    </xdr:from>
    <xdr:to>
      <xdr:col>16</xdr:col>
      <xdr:colOff>200025</xdr:colOff>
      <xdr:row>28</xdr:row>
      <xdr:rowOff>57150</xdr:rowOff>
    </xdr:to>
    <mc:AlternateContent xmlns:mc="http://schemas.openxmlformats.org/markup-compatibility/2006" xmlns:a14="http://schemas.microsoft.com/office/drawing/2010/main">
      <mc:Choice Requires="a14">
        <xdr:graphicFrame macro="">
          <xdr:nvGraphicFramePr>
            <xdr:cNvPr id="13" name="14  Which area of india you lives in ?"/>
            <xdr:cNvGraphicFramePr/>
          </xdr:nvGraphicFramePr>
          <xdr:xfrm>
            <a:off x="0" y="0"/>
            <a:ext cx="0" cy="0"/>
          </xdr:xfrm>
          <a:graphic>
            <a:graphicData uri="http://schemas.microsoft.com/office/drawing/2010/slicer">
              <sle:slicer xmlns:sle="http://schemas.microsoft.com/office/drawing/2010/slicer" name="14  Which area of india you lives in ?"/>
            </a:graphicData>
          </a:graphic>
        </xdr:graphicFrame>
      </mc:Choice>
      <mc:Fallback xmlns="">
        <xdr:sp macro="" textlink="">
          <xdr:nvSpPr>
            <xdr:cNvPr id="0" name=""/>
            <xdr:cNvSpPr>
              <a:spLocks noTextEdit="1"/>
            </xdr:cNvSpPr>
          </xdr:nvSpPr>
          <xdr:spPr>
            <a:xfrm>
              <a:off x="9553575" y="4448175"/>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30</xdr:row>
      <xdr:rowOff>66675</xdr:rowOff>
    </xdr:from>
    <xdr:to>
      <xdr:col>2</xdr:col>
      <xdr:colOff>942975</xdr:colOff>
      <xdr:row>43</xdr:row>
      <xdr:rowOff>104775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104775</xdr:colOff>
      <xdr:row>0</xdr:row>
      <xdr:rowOff>0</xdr:rowOff>
    </xdr:from>
    <xdr:to>
      <xdr:col>20</xdr:col>
      <xdr:colOff>523875</xdr:colOff>
      <xdr:row>24</xdr:row>
      <xdr:rowOff>161925</xdr:rowOff>
    </xdr:to>
    <mc:AlternateContent xmlns:mc="http://schemas.openxmlformats.org/markup-compatibility/2006" xmlns:a14="http://schemas.microsoft.com/office/drawing/2010/main">
      <mc:Choice Requires="a14">
        <xdr:graphicFrame macro="">
          <xdr:nvGraphicFramePr>
            <xdr:cNvPr id="15" name="11 Which food you prefer in supper? 1"/>
            <xdr:cNvGraphicFramePr/>
          </xdr:nvGraphicFramePr>
          <xdr:xfrm>
            <a:off x="0" y="0"/>
            <a:ext cx="0" cy="0"/>
          </xdr:xfrm>
          <a:graphic>
            <a:graphicData uri="http://schemas.microsoft.com/office/drawing/2010/slicer">
              <sle:slicer xmlns:sle="http://schemas.microsoft.com/office/drawing/2010/slicer" name="11 Which food you prefer in supper? 1"/>
            </a:graphicData>
          </a:graphic>
        </xdr:graphicFrame>
      </mc:Choice>
      <mc:Fallback xmlns="">
        <xdr:sp macro="" textlink="">
          <xdr:nvSpPr>
            <xdr:cNvPr id="0" name=""/>
            <xdr:cNvSpPr>
              <a:spLocks noTextEdit="1"/>
            </xdr:cNvSpPr>
          </xdr:nvSpPr>
          <xdr:spPr>
            <a:xfrm>
              <a:off x="11582400" y="0"/>
              <a:ext cx="1828800" cy="517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ladri" refreshedDate="44414.329387847225" createdVersion="5" refreshedVersion="5" minRefreshableVersion="3" recordCount="102">
  <cacheSource type="worksheet">
    <worksheetSource ref="A1:P103" sheet="Public Responces"/>
  </cacheSource>
  <cacheFields count="16">
    <cacheField name="Count of people" numFmtId="0">
      <sharedItems containsSemiMixedTypes="0" containsString="0" containsNumber="1" containsInteger="1" minValue="1" maxValue="102"/>
    </cacheField>
    <cacheField name="Timestamp" numFmtId="22">
      <sharedItems containsSemiMixedTypes="0" containsNonDate="0" containsDate="1" containsString="0" minDate="2021-07-15T14:46:30" maxDate="2021-07-19T13:00:38"/>
    </cacheField>
    <cacheField name="1 What is Your age group?" numFmtId="0">
      <sharedItems count="6">
        <s v="15-20"/>
        <s v="45-60"/>
        <s v="20-30"/>
        <s v="bellow 15"/>
        <s v="30-45"/>
        <s v="above 60"/>
      </sharedItems>
    </cacheField>
    <cacheField name="2 What is your gender" numFmtId="0">
      <sharedItems count="3">
        <s v="Female"/>
        <s v="Male"/>
        <s v="Transegender"/>
      </sharedItems>
    </cacheField>
    <cacheField name="3 Which type of food you prefer during COVID" numFmtId="0">
      <sharedItems count="3">
        <s v="both"/>
        <s v="Veg"/>
        <s v="Non - Veg"/>
      </sharedItems>
    </cacheField>
    <cacheField name="4 Do you prefer ayurvedic or home remedies" numFmtId="0">
      <sharedItems count="2">
        <s v="yes"/>
        <s v="No"/>
      </sharedItems>
    </cacheField>
    <cacheField name="5 Have you gone through COVID-19?" numFmtId="0">
      <sharedItems count="2">
        <s v="no"/>
        <s v="yes"/>
      </sharedItems>
    </cacheField>
    <cacheField name="6 How many time you take food during COVID" numFmtId="0">
      <sharedItems containsSemiMixedTypes="0" containsString="0" containsNumber="1" containsInteger="1" minValue="2" maxValue="5" count="4">
        <n v="3"/>
        <n v="4"/>
        <n v="2"/>
        <n v="5"/>
      </sharedItems>
    </cacheField>
    <cacheField name="7 In veg which item you prefer to take mostly?" numFmtId="0">
      <sharedItems count="12">
        <s v="potato, Green Peas"/>
        <s v="paneer, spinach, carrot"/>
        <s v="potato"/>
        <s v="potato, spinach, Green Peas"/>
        <s v="potato, paneer, spinach, carrot, Green Peas"/>
        <s v="potato, paneer"/>
        <s v="paneer"/>
        <s v="paneer, carrot, Green Peas, Soybean oats cereals etc ."/>
        <s v="potato, paneer, spinach, carrot"/>
        <s v="potato, carrot"/>
        <s v="spinach, carrot, Green Peas"/>
        <s v="potato, paneer, spinach, carrot, Broccoli"/>
      </sharedItems>
    </cacheField>
    <cacheField name="8 In Non-veg which item you prefer to take mostly?" numFmtId="0">
      <sharedItems count="8">
        <s v="Chicken, Egg, Fish"/>
        <s v="Chicken, Fish"/>
        <s v="Chicken"/>
        <s v="Mutton, Chicken"/>
        <s v="NA"/>
        <s v="Mutton, Chicken, Egg, Fish, Mushroom"/>
        <s v="Fish"/>
        <s v="Egg"/>
      </sharedItems>
    </cacheField>
    <cacheField name="9 Which type of food you prefer in breakfast" numFmtId="0">
      <sharedItems count="14">
        <s v="Coffee, Eggs"/>
        <s v="Berries, Green Tea., Oatmeal, Coffee"/>
        <s v="Coffee"/>
        <s v="Nuts, Green Tea., Coffee"/>
        <s v="Nuts, Green Tea., Coffee, Greek Yogurt"/>
        <s v="muri"/>
        <s v="Eggs"/>
        <s v="Oatmeal, Bread , proteinx"/>
        <s v="Oatmeal"/>
        <s v="Nuts, Green Tea., Oatmeal"/>
        <s v="Green Tea., Coffee, Eggs"/>
        <s v="Oatmeal, Coffee, Eggs"/>
        <s v="Green Tea., Coffee, Greek Yogurt"/>
        <s v="Nuts, Green Tea., Oatmeal, Coffee, Greek Yogurt, Eggs"/>
      </sharedItems>
    </cacheField>
    <cacheField name="10 Which type of food prefer in lunch?" numFmtId="0">
      <sharedItems count="9">
        <s v="Rice, Roti, Paneer, Cheaken, Carries"/>
        <s v="Rice, Roti, Carries"/>
        <s v="Rice"/>
        <s v="Rice, Paneer"/>
        <s v="Rice, Roti, Paneer, Carries"/>
        <s v="Rice, Paneer, Cheaken, Carries"/>
        <s v="Rice, Carries"/>
        <s v="Rice, Roti"/>
        <s v="Rice, Roti, Paneer, Cheaken"/>
      </sharedItems>
    </cacheField>
    <cacheField name="11 Which food you prefer in supper?" numFmtId="0">
      <sharedItems count="14">
        <s v="panipuri, pokora, sandwiches, chips, Juice, Nuts"/>
        <s v="Pizza, Burger, panipuri, pokora"/>
        <s v="sandwiches"/>
        <s v="Pizza, pokora, sandwiches"/>
        <s v="Juice, Nuts"/>
        <s v="Milk and biscuit"/>
        <s v="Rice"/>
        <s v="Burger, pokora, sandwiches"/>
        <s v="Pizza, panipuri, pokora, Juice, Tea etc"/>
        <s v="pokora, chips, Juice"/>
        <s v="Pizza, Burger, panipuri, pokora, sandwiches, chips, Juice"/>
        <s v="Juice"/>
        <s v="Pizza, Burger, panipuri, sandwiches, chips, Juice"/>
        <s v="Milk , biscuit"/>
      </sharedItems>
    </cacheField>
    <cacheField name="12 How much you eat fruits" numFmtId="0">
      <sharedItems count="3">
        <s v="In every 15 days"/>
        <s v="Daily"/>
        <s v="Weekly"/>
      </sharedItems>
    </cacheField>
    <cacheField name="13 How much water you drink daily in those days" numFmtId="0">
      <sharedItems count="5">
        <s v="2 liter"/>
        <s v="2.5 liter"/>
        <s v="3 liter"/>
        <s v="4 liter"/>
        <s v="3.5 liter"/>
      </sharedItems>
    </cacheField>
    <cacheField name="14  Which area of india you lives in ?" numFmtId="0">
      <sharedItems count="4">
        <s v="North"/>
        <s v="West"/>
        <s v="South"/>
        <s v="East"/>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2">
  <r>
    <n v="1"/>
    <d v="2021-07-15T14:46:30"/>
    <x v="0"/>
    <x v="0"/>
    <x v="0"/>
    <x v="0"/>
    <x v="0"/>
    <x v="0"/>
    <x v="0"/>
    <x v="0"/>
    <x v="0"/>
    <x v="0"/>
    <x v="0"/>
    <x v="0"/>
    <x v="0"/>
    <x v="0"/>
  </r>
  <r>
    <n v="2"/>
    <d v="2021-07-15T14:49:56"/>
    <x v="0"/>
    <x v="1"/>
    <x v="0"/>
    <x v="1"/>
    <x v="0"/>
    <x v="1"/>
    <x v="1"/>
    <x v="1"/>
    <x v="1"/>
    <x v="1"/>
    <x v="1"/>
    <x v="0"/>
    <x v="0"/>
    <x v="1"/>
  </r>
  <r>
    <n v="3"/>
    <d v="2021-07-15T14:50:53"/>
    <x v="0"/>
    <x v="1"/>
    <x v="0"/>
    <x v="0"/>
    <x v="0"/>
    <x v="1"/>
    <x v="2"/>
    <x v="2"/>
    <x v="2"/>
    <x v="2"/>
    <x v="2"/>
    <x v="1"/>
    <x v="1"/>
    <x v="1"/>
  </r>
  <r>
    <n v="4"/>
    <d v="2021-07-15T14:51:13"/>
    <x v="0"/>
    <x v="1"/>
    <x v="0"/>
    <x v="1"/>
    <x v="1"/>
    <x v="1"/>
    <x v="3"/>
    <x v="3"/>
    <x v="3"/>
    <x v="3"/>
    <x v="3"/>
    <x v="1"/>
    <x v="1"/>
    <x v="1"/>
  </r>
  <r>
    <n v="5"/>
    <d v="2021-07-15T14:53:12"/>
    <x v="1"/>
    <x v="0"/>
    <x v="1"/>
    <x v="0"/>
    <x v="1"/>
    <x v="0"/>
    <x v="4"/>
    <x v="4"/>
    <x v="4"/>
    <x v="4"/>
    <x v="4"/>
    <x v="2"/>
    <x v="2"/>
    <x v="2"/>
  </r>
  <r>
    <n v="6"/>
    <d v="2021-07-15T14:54:30"/>
    <x v="2"/>
    <x v="1"/>
    <x v="0"/>
    <x v="0"/>
    <x v="0"/>
    <x v="1"/>
    <x v="5"/>
    <x v="5"/>
    <x v="5"/>
    <x v="2"/>
    <x v="5"/>
    <x v="1"/>
    <x v="3"/>
    <x v="2"/>
  </r>
  <r>
    <n v="7"/>
    <d v="2021-07-15T14:58:14"/>
    <x v="0"/>
    <x v="1"/>
    <x v="0"/>
    <x v="0"/>
    <x v="0"/>
    <x v="1"/>
    <x v="6"/>
    <x v="6"/>
    <x v="6"/>
    <x v="2"/>
    <x v="6"/>
    <x v="0"/>
    <x v="2"/>
    <x v="3"/>
  </r>
  <r>
    <n v="8"/>
    <d v="2021-07-15T15:14:00"/>
    <x v="2"/>
    <x v="1"/>
    <x v="2"/>
    <x v="1"/>
    <x v="0"/>
    <x v="1"/>
    <x v="2"/>
    <x v="0"/>
    <x v="2"/>
    <x v="2"/>
    <x v="6"/>
    <x v="0"/>
    <x v="0"/>
    <x v="3"/>
  </r>
  <r>
    <n v="9"/>
    <d v="2021-07-15T15:34:50"/>
    <x v="0"/>
    <x v="1"/>
    <x v="0"/>
    <x v="1"/>
    <x v="0"/>
    <x v="2"/>
    <x v="6"/>
    <x v="2"/>
    <x v="2"/>
    <x v="5"/>
    <x v="7"/>
    <x v="1"/>
    <x v="3"/>
    <x v="0"/>
  </r>
  <r>
    <n v="10"/>
    <d v="2021-07-15T16:30:08"/>
    <x v="0"/>
    <x v="0"/>
    <x v="0"/>
    <x v="0"/>
    <x v="1"/>
    <x v="3"/>
    <x v="7"/>
    <x v="0"/>
    <x v="7"/>
    <x v="2"/>
    <x v="8"/>
    <x v="2"/>
    <x v="2"/>
    <x v="3"/>
  </r>
  <r>
    <n v="11"/>
    <d v="2021-07-15T17:39:08"/>
    <x v="3"/>
    <x v="1"/>
    <x v="0"/>
    <x v="0"/>
    <x v="0"/>
    <x v="0"/>
    <x v="6"/>
    <x v="7"/>
    <x v="8"/>
    <x v="2"/>
    <x v="2"/>
    <x v="1"/>
    <x v="1"/>
    <x v="1"/>
  </r>
  <r>
    <n v="12"/>
    <d v="2021-07-15T17:58:51"/>
    <x v="4"/>
    <x v="1"/>
    <x v="1"/>
    <x v="0"/>
    <x v="0"/>
    <x v="0"/>
    <x v="8"/>
    <x v="4"/>
    <x v="9"/>
    <x v="6"/>
    <x v="4"/>
    <x v="1"/>
    <x v="1"/>
    <x v="1"/>
  </r>
  <r>
    <n v="13"/>
    <d v="2021-07-15T21:21:25"/>
    <x v="2"/>
    <x v="1"/>
    <x v="0"/>
    <x v="0"/>
    <x v="0"/>
    <x v="0"/>
    <x v="9"/>
    <x v="0"/>
    <x v="10"/>
    <x v="7"/>
    <x v="9"/>
    <x v="2"/>
    <x v="2"/>
    <x v="1"/>
  </r>
  <r>
    <n v="14"/>
    <d v="2021-07-16T00:08:33"/>
    <x v="2"/>
    <x v="1"/>
    <x v="0"/>
    <x v="0"/>
    <x v="0"/>
    <x v="0"/>
    <x v="3"/>
    <x v="0"/>
    <x v="11"/>
    <x v="7"/>
    <x v="10"/>
    <x v="2"/>
    <x v="1"/>
    <x v="0"/>
  </r>
  <r>
    <n v="15"/>
    <d v="2021-07-16T22:32:43"/>
    <x v="4"/>
    <x v="1"/>
    <x v="1"/>
    <x v="0"/>
    <x v="0"/>
    <x v="1"/>
    <x v="10"/>
    <x v="0"/>
    <x v="12"/>
    <x v="7"/>
    <x v="11"/>
    <x v="1"/>
    <x v="1"/>
    <x v="1"/>
  </r>
  <r>
    <n v="16"/>
    <d v="2021-07-19T13:00:38"/>
    <x v="2"/>
    <x v="1"/>
    <x v="2"/>
    <x v="1"/>
    <x v="0"/>
    <x v="0"/>
    <x v="11"/>
    <x v="0"/>
    <x v="13"/>
    <x v="8"/>
    <x v="12"/>
    <x v="1"/>
    <x v="0"/>
    <x v="1"/>
  </r>
  <r>
    <n v="17"/>
    <d v="2021-07-15T14:46:30"/>
    <x v="5"/>
    <x v="2"/>
    <x v="1"/>
    <x v="0"/>
    <x v="0"/>
    <x v="3"/>
    <x v="0"/>
    <x v="4"/>
    <x v="0"/>
    <x v="0"/>
    <x v="8"/>
    <x v="0"/>
    <x v="3"/>
    <x v="0"/>
  </r>
  <r>
    <n v="18"/>
    <d v="2021-07-15T14:49:56"/>
    <x v="5"/>
    <x v="0"/>
    <x v="1"/>
    <x v="1"/>
    <x v="1"/>
    <x v="3"/>
    <x v="1"/>
    <x v="4"/>
    <x v="1"/>
    <x v="8"/>
    <x v="8"/>
    <x v="1"/>
    <x v="1"/>
    <x v="3"/>
  </r>
  <r>
    <n v="19"/>
    <d v="2021-07-15T14:50:53"/>
    <x v="3"/>
    <x v="0"/>
    <x v="0"/>
    <x v="0"/>
    <x v="1"/>
    <x v="3"/>
    <x v="2"/>
    <x v="2"/>
    <x v="2"/>
    <x v="0"/>
    <x v="8"/>
    <x v="1"/>
    <x v="2"/>
    <x v="1"/>
  </r>
  <r>
    <n v="20"/>
    <d v="2021-07-15T14:51:13"/>
    <x v="2"/>
    <x v="1"/>
    <x v="2"/>
    <x v="1"/>
    <x v="0"/>
    <x v="2"/>
    <x v="3"/>
    <x v="3"/>
    <x v="3"/>
    <x v="6"/>
    <x v="10"/>
    <x v="0"/>
    <x v="3"/>
    <x v="1"/>
  </r>
  <r>
    <n v="21"/>
    <d v="2021-07-15T14:53:12"/>
    <x v="2"/>
    <x v="1"/>
    <x v="2"/>
    <x v="1"/>
    <x v="1"/>
    <x v="0"/>
    <x v="8"/>
    <x v="0"/>
    <x v="4"/>
    <x v="1"/>
    <x v="4"/>
    <x v="1"/>
    <x v="4"/>
    <x v="0"/>
  </r>
  <r>
    <n v="22"/>
    <d v="2021-07-15T14:54:30"/>
    <x v="0"/>
    <x v="0"/>
    <x v="0"/>
    <x v="1"/>
    <x v="0"/>
    <x v="0"/>
    <x v="5"/>
    <x v="0"/>
    <x v="5"/>
    <x v="2"/>
    <x v="3"/>
    <x v="1"/>
    <x v="4"/>
    <x v="3"/>
  </r>
  <r>
    <n v="23"/>
    <d v="2021-07-15T14:58:14"/>
    <x v="5"/>
    <x v="2"/>
    <x v="1"/>
    <x v="1"/>
    <x v="1"/>
    <x v="3"/>
    <x v="6"/>
    <x v="1"/>
    <x v="6"/>
    <x v="7"/>
    <x v="2"/>
    <x v="2"/>
    <x v="1"/>
    <x v="3"/>
  </r>
  <r>
    <n v="24"/>
    <d v="2021-07-15T15:14:00"/>
    <x v="3"/>
    <x v="1"/>
    <x v="0"/>
    <x v="1"/>
    <x v="0"/>
    <x v="0"/>
    <x v="2"/>
    <x v="0"/>
    <x v="2"/>
    <x v="6"/>
    <x v="0"/>
    <x v="0"/>
    <x v="4"/>
    <x v="1"/>
  </r>
  <r>
    <n v="25"/>
    <d v="2021-07-15T15:34:50"/>
    <x v="3"/>
    <x v="1"/>
    <x v="0"/>
    <x v="0"/>
    <x v="1"/>
    <x v="0"/>
    <x v="6"/>
    <x v="0"/>
    <x v="8"/>
    <x v="4"/>
    <x v="8"/>
    <x v="2"/>
    <x v="2"/>
    <x v="3"/>
  </r>
  <r>
    <n v="26"/>
    <d v="2021-07-15T16:30:08"/>
    <x v="3"/>
    <x v="2"/>
    <x v="2"/>
    <x v="1"/>
    <x v="1"/>
    <x v="3"/>
    <x v="7"/>
    <x v="1"/>
    <x v="9"/>
    <x v="6"/>
    <x v="4"/>
    <x v="2"/>
    <x v="2"/>
    <x v="0"/>
  </r>
  <r>
    <n v="27"/>
    <d v="2021-07-15T17:39:08"/>
    <x v="5"/>
    <x v="2"/>
    <x v="0"/>
    <x v="0"/>
    <x v="0"/>
    <x v="2"/>
    <x v="6"/>
    <x v="2"/>
    <x v="10"/>
    <x v="1"/>
    <x v="6"/>
    <x v="1"/>
    <x v="0"/>
    <x v="3"/>
  </r>
  <r>
    <n v="28"/>
    <d v="2021-07-15T17:58:51"/>
    <x v="5"/>
    <x v="2"/>
    <x v="1"/>
    <x v="1"/>
    <x v="0"/>
    <x v="0"/>
    <x v="8"/>
    <x v="3"/>
    <x v="11"/>
    <x v="4"/>
    <x v="2"/>
    <x v="2"/>
    <x v="1"/>
    <x v="1"/>
  </r>
  <r>
    <n v="29"/>
    <d v="2021-07-15T21:21:25"/>
    <x v="4"/>
    <x v="2"/>
    <x v="1"/>
    <x v="0"/>
    <x v="0"/>
    <x v="1"/>
    <x v="9"/>
    <x v="0"/>
    <x v="12"/>
    <x v="5"/>
    <x v="3"/>
    <x v="0"/>
    <x v="4"/>
    <x v="0"/>
  </r>
  <r>
    <n v="30"/>
    <d v="2021-07-16T00:08:33"/>
    <x v="5"/>
    <x v="0"/>
    <x v="0"/>
    <x v="0"/>
    <x v="0"/>
    <x v="1"/>
    <x v="3"/>
    <x v="0"/>
    <x v="13"/>
    <x v="6"/>
    <x v="1"/>
    <x v="1"/>
    <x v="3"/>
    <x v="1"/>
  </r>
  <r>
    <n v="31"/>
    <d v="2021-07-16T22:32:43"/>
    <x v="2"/>
    <x v="2"/>
    <x v="1"/>
    <x v="1"/>
    <x v="1"/>
    <x v="2"/>
    <x v="10"/>
    <x v="1"/>
    <x v="0"/>
    <x v="8"/>
    <x v="0"/>
    <x v="0"/>
    <x v="3"/>
    <x v="3"/>
  </r>
  <r>
    <n v="32"/>
    <d v="2021-07-19T13:00:38"/>
    <x v="5"/>
    <x v="1"/>
    <x v="0"/>
    <x v="1"/>
    <x v="0"/>
    <x v="0"/>
    <x v="2"/>
    <x v="0"/>
    <x v="1"/>
    <x v="4"/>
    <x v="4"/>
    <x v="1"/>
    <x v="0"/>
    <x v="2"/>
  </r>
  <r>
    <n v="33"/>
    <d v="2021-07-15T14:46:30"/>
    <x v="5"/>
    <x v="2"/>
    <x v="1"/>
    <x v="1"/>
    <x v="1"/>
    <x v="0"/>
    <x v="6"/>
    <x v="4"/>
    <x v="2"/>
    <x v="3"/>
    <x v="6"/>
    <x v="1"/>
    <x v="0"/>
    <x v="2"/>
  </r>
  <r>
    <n v="34"/>
    <d v="2021-07-15T14:49:56"/>
    <x v="3"/>
    <x v="0"/>
    <x v="1"/>
    <x v="0"/>
    <x v="0"/>
    <x v="0"/>
    <x v="7"/>
    <x v="4"/>
    <x v="3"/>
    <x v="1"/>
    <x v="9"/>
    <x v="1"/>
    <x v="3"/>
    <x v="1"/>
  </r>
  <r>
    <n v="35"/>
    <d v="2021-07-15T14:50:53"/>
    <x v="1"/>
    <x v="1"/>
    <x v="0"/>
    <x v="0"/>
    <x v="1"/>
    <x v="0"/>
    <x v="6"/>
    <x v="7"/>
    <x v="5"/>
    <x v="4"/>
    <x v="9"/>
    <x v="2"/>
    <x v="3"/>
    <x v="2"/>
  </r>
  <r>
    <n v="36"/>
    <d v="2021-07-15T14:51:13"/>
    <x v="2"/>
    <x v="2"/>
    <x v="2"/>
    <x v="1"/>
    <x v="1"/>
    <x v="2"/>
    <x v="8"/>
    <x v="4"/>
    <x v="5"/>
    <x v="3"/>
    <x v="2"/>
    <x v="1"/>
    <x v="3"/>
    <x v="0"/>
  </r>
  <r>
    <n v="37"/>
    <d v="2021-07-15T14:53:12"/>
    <x v="3"/>
    <x v="0"/>
    <x v="2"/>
    <x v="1"/>
    <x v="0"/>
    <x v="0"/>
    <x v="9"/>
    <x v="0"/>
    <x v="5"/>
    <x v="8"/>
    <x v="7"/>
    <x v="0"/>
    <x v="4"/>
    <x v="0"/>
  </r>
  <r>
    <n v="38"/>
    <d v="2021-07-15T14:54:30"/>
    <x v="5"/>
    <x v="2"/>
    <x v="0"/>
    <x v="0"/>
    <x v="1"/>
    <x v="2"/>
    <x v="2"/>
    <x v="0"/>
    <x v="5"/>
    <x v="2"/>
    <x v="2"/>
    <x v="0"/>
    <x v="0"/>
    <x v="1"/>
  </r>
  <r>
    <n v="39"/>
    <d v="2021-07-15T14:58:14"/>
    <x v="4"/>
    <x v="2"/>
    <x v="0"/>
    <x v="0"/>
    <x v="1"/>
    <x v="1"/>
    <x v="6"/>
    <x v="2"/>
    <x v="5"/>
    <x v="7"/>
    <x v="9"/>
    <x v="1"/>
    <x v="4"/>
    <x v="0"/>
  </r>
  <r>
    <n v="40"/>
    <d v="2021-07-15T15:14:00"/>
    <x v="2"/>
    <x v="1"/>
    <x v="1"/>
    <x v="0"/>
    <x v="0"/>
    <x v="1"/>
    <x v="7"/>
    <x v="4"/>
    <x v="5"/>
    <x v="4"/>
    <x v="12"/>
    <x v="2"/>
    <x v="4"/>
    <x v="3"/>
  </r>
  <r>
    <n v="41"/>
    <d v="2021-07-15T15:34:50"/>
    <x v="4"/>
    <x v="0"/>
    <x v="1"/>
    <x v="1"/>
    <x v="1"/>
    <x v="1"/>
    <x v="6"/>
    <x v="4"/>
    <x v="5"/>
    <x v="6"/>
    <x v="9"/>
    <x v="2"/>
    <x v="0"/>
    <x v="0"/>
  </r>
  <r>
    <n v="42"/>
    <d v="2021-07-15T16:30:08"/>
    <x v="5"/>
    <x v="1"/>
    <x v="0"/>
    <x v="0"/>
    <x v="0"/>
    <x v="0"/>
    <x v="8"/>
    <x v="0"/>
    <x v="5"/>
    <x v="1"/>
    <x v="10"/>
    <x v="0"/>
    <x v="0"/>
    <x v="2"/>
  </r>
  <r>
    <n v="43"/>
    <d v="2021-07-15T17:39:08"/>
    <x v="1"/>
    <x v="1"/>
    <x v="0"/>
    <x v="1"/>
    <x v="0"/>
    <x v="2"/>
    <x v="9"/>
    <x v="1"/>
    <x v="5"/>
    <x v="8"/>
    <x v="12"/>
    <x v="0"/>
    <x v="2"/>
    <x v="2"/>
  </r>
  <r>
    <n v="44"/>
    <d v="2021-07-15T17:58:51"/>
    <x v="5"/>
    <x v="2"/>
    <x v="0"/>
    <x v="1"/>
    <x v="0"/>
    <x v="2"/>
    <x v="2"/>
    <x v="2"/>
    <x v="5"/>
    <x v="0"/>
    <x v="3"/>
    <x v="0"/>
    <x v="4"/>
    <x v="3"/>
  </r>
  <r>
    <n v="45"/>
    <d v="2021-07-15T21:21:25"/>
    <x v="5"/>
    <x v="0"/>
    <x v="1"/>
    <x v="1"/>
    <x v="0"/>
    <x v="0"/>
    <x v="6"/>
    <x v="4"/>
    <x v="5"/>
    <x v="0"/>
    <x v="7"/>
    <x v="1"/>
    <x v="4"/>
    <x v="0"/>
  </r>
  <r>
    <n v="46"/>
    <d v="2021-07-16T00:08:33"/>
    <x v="2"/>
    <x v="2"/>
    <x v="2"/>
    <x v="1"/>
    <x v="0"/>
    <x v="3"/>
    <x v="7"/>
    <x v="0"/>
    <x v="5"/>
    <x v="4"/>
    <x v="10"/>
    <x v="0"/>
    <x v="0"/>
    <x v="3"/>
  </r>
  <r>
    <n v="47"/>
    <d v="2021-07-16T22:32:43"/>
    <x v="1"/>
    <x v="1"/>
    <x v="1"/>
    <x v="1"/>
    <x v="1"/>
    <x v="2"/>
    <x v="6"/>
    <x v="4"/>
    <x v="5"/>
    <x v="5"/>
    <x v="1"/>
    <x v="2"/>
    <x v="4"/>
    <x v="1"/>
  </r>
  <r>
    <n v="48"/>
    <d v="2021-07-19T13:00:38"/>
    <x v="2"/>
    <x v="2"/>
    <x v="0"/>
    <x v="0"/>
    <x v="0"/>
    <x v="2"/>
    <x v="8"/>
    <x v="1"/>
    <x v="5"/>
    <x v="0"/>
    <x v="13"/>
    <x v="0"/>
    <x v="0"/>
    <x v="0"/>
  </r>
  <r>
    <n v="49"/>
    <d v="2021-07-15T14:46:30"/>
    <x v="2"/>
    <x v="1"/>
    <x v="2"/>
    <x v="1"/>
    <x v="1"/>
    <x v="3"/>
    <x v="9"/>
    <x v="0"/>
    <x v="5"/>
    <x v="6"/>
    <x v="3"/>
    <x v="0"/>
    <x v="1"/>
    <x v="0"/>
  </r>
  <r>
    <n v="50"/>
    <d v="2021-07-15T14:49:56"/>
    <x v="4"/>
    <x v="2"/>
    <x v="1"/>
    <x v="1"/>
    <x v="0"/>
    <x v="0"/>
    <x v="2"/>
    <x v="4"/>
    <x v="5"/>
    <x v="6"/>
    <x v="4"/>
    <x v="2"/>
    <x v="0"/>
    <x v="0"/>
  </r>
  <r>
    <n v="51"/>
    <d v="2021-07-15T14:50:53"/>
    <x v="5"/>
    <x v="0"/>
    <x v="2"/>
    <x v="1"/>
    <x v="1"/>
    <x v="0"/>
    <x v="6"/>
    <x v="1"/>
    <x v="5"/>
    <x v="8"/>
    <x v="2"/>
    <x v="0"/>
    <x v="1"/>
    <x v="0"/>
  </r>
  <r>
    <n v="52"/>
    <d v="2021-07-15T14:51:13"/>
    <x v="4"/>
    <x v="1"/>
    <x v="2"/>
    <x v="0"/>
    <x v="1"/>
    <x v="1"/>
    <x v="5"/>
    <x v="7"/>
    <x v="11"/>
    <x v="2"/>
    <x v="12"/>
    <x v="0"/>
    <x v="2"/>
    <x v="0"/>
  </r>
  <r>
    <n v="53"/>
    <d v="2021-07-15T14:53:12"/>
    <x v="5"/>
    <x v="1"/>
    <x v="1"/>
    <x v="0"/>
    <x v="1"/>
    <x v="0"/>
    <x v="6"/>
    <x v="4"/>
    <x v="12"/>
    <x v="1"/>
    <x v="2"/>
    <x v="1"/>
    <x v="1"/>
    <x v="3"/>
  </r>
  <r>
    <n v="54"/>
    <d v="2021-07-15T14:54:30"/>
    <x v="3"/>
    <x v="1"/>
    <x v="2"/>
    <x v="1"/>
    <x v="0"/>
    <x v="3"/>
    <x v="2"/>
    <x v="0"/>
    <x v="13"/>
    <x v="2"/>
    <x v="2"/>
    <x v="1"/>
    <x v="3"/>
    <x v="0"/>
  </r>
  <r>
    <n v="55"/>
    <d v="2021-07-15T14:58:14"/>
    <x v="2"/>
    <x v="1"/>
    <x v="1"/>
    <x v="1"/>
    <x v="0"/>
    <x v="2"/>
    <x v="6"/>
    <x v="4"/>
    <x v="0"/>
    <x v="3"/>
    <x v="2"/>
    <x v="2"/>
    <x v="2"/>
    <x v="2"/>
  </r>
  <r>
    <n v="56"/>
    <d v="2021-07-15T15:14:00"/>
    <x v="0"/>
    <x v="0"/>
    <x v="2"/>
    <x v="0"/>
    <x v="0"/>
    <x v="2"/>
    <x v="7"/>
    <x v="4"/>
    <x v="1"/>
    <x v="1"/>
    <x v="9"/>
    <x v="1"/>
    <x v="4"/>
    <x v="2"/>
  </r>
  <r>
    <n v="57"/>
    <d v="2021-07-15T15:34:50"/>
    <x v="4"/>
    <x v="2"/>
    <x v="2"/>
    <x v="1"/>
    <x v="1"/>
    <x v="0"/>
    <x v="6"/>
    <x v="0"/>
    <x v="2"/>
    <x v="4"/>
    <x v="11"/>
    <x v="0"/>
    <x v="2"/>
    <x v="0"/>
  </r>
  <r>
    <n v="58"/>
    <d v="2021-07-15T16:30:08"/>
    <x v="3"/>
    <x v="2"/>
    <x v="0"/>
    <x v="1"/>
    <x v="1"/>
    <x v="0"/>
    <x v="8"/>
    <x v="0"/>
    <x v="3"/>
    <x v="2"/>
    <x v="13"/>
    <x v="2"/>
    <x v="4"/>
    <x v="2"/>
  </r>
  <r>
    <n v="59"/>
    <d v="2021-07-15T17:39:08"/>
    <x v="5"/>
    <x v="2"/>
    <x v="0"/>
    <x v="0"/>
    <x v="0"/>
    <x v="0"/>
    <x v="9"/>
    <x v="0"/>
    <x v="5"/>
    <x v="7"/>
    <x v="6"/>
    <x v="2"/>
    <x v="2"/>
    <x v="2"/>
  </r>
  <r>
    <n v="60"/>
    <d v="2021-07-15T17:58:51"/>
    <x v="1"/>
    <x v="0"/>
    <x v="0"/>
    <x v="0"/>
    <x v="0"/>
    <x v="1"/>
    <x v="3"/>
    <x v="1"/>
    <x v="3"/>
    <x v="3"/>
    <x v="2"/>
    <x v="2"/>
    <x v="2"/>
    <x v="1"/>
  </r>
  <r>
    <n v="61"/>
    <d v="2021-07-15T21:21:25"/>
    <x v="5"/>
    <x v="0"/>
    <x v="1"/>
    <x v="0"/>
    <x v="1"/>
    <x v="3"/>
    <x v="10"/>
    <x v="2"/>
    <x v="5"/>
    <x v="8"/>
    <x v="0"/>
    <x v="2"/>
    <x v="0"/>
    <x v="3"/>
  </r>
  <r>
    <n v="62"/>
    <d v="2021-07-16T00:08:33"/>
    <x v="1"/>
    <x v="1"/>
    <x v="0"/>
    <x v="1"/>
    <x v="1"/>
    <x v="0"/>
    <x v="11"/>
    <x v="3"/>
    <x v="3"/>
    <x v="6"/>
    <x v="4"/>
    <x v="1"/>
    <x v="4"/>
    <x v="1"/>
  </r>
  <r>
    <n v="63"/>
    <d v="2021-07-16T22:32:43"/>
    <x v="4"/>
    <x v="2"/>
    <x v="1"/>
    <x v="1"/>
    <x v="0"/>
    <x v="2"/>
    <x v="0"/>
    <x v="4"/>
    <x v="5"/>
    <x v="1"/>
    <x v="6"/>
    <x v="0"/>
    <x v="0"/>
    <x v="1"/>
  </r>
  <r>
    <n v="64"/>
    <d v="2021-07-19T13:00:38"/>
    <x v="2"/>
    <x v="2"/>
    <x v="2"/>
    <x v="1"/>
    <x v="0"/>
    <x v="1"/>
    <x v="1"/>
    <x v="0"/>
    <x v="3"/>
    <x v="1"/>
    <x v="10"/>
    <x v="1"/>
    <x v="2"/>
    <x v="0"/>
  </r>
  <r>
    <n v="65"/>
    <d v="2021-07-15T14:46:30"/>
    <x v="0"/>
    <x v="2"/>
    <x v="2"/>
    <x v="1"/>
    <x v="1"/>
    <x v="3"/>
    <x v="2"/>
    <x v="1"/>
    <x v="5"/>
    <x v="4"/>
    <x v="7"/>
    <x v="1"/>
    <x v="0"/>
    <x v="0"/>
  </r>
  <r>
    <n v="66"/>
    <d v="2021-07-15T14:49:56"/>
    <x v="4"/>
    <x v="1"/>
    <x v="1"/>
    <x v="1"/>
    <x v="0"/>
    <x v="0"/>
    <x v="3"/>
    <x v="4"/>
    <x v="3"/>
    <x v="2"/>
    <x v="10"/>
    <x v="0"/>
    <x v="3"/>
    <x v="2"/>
  </r>
  <r>
    <n v="67"/>
    <d v="2021-07-15T14:50:53"/>
    <x v="1"/>
    <x v="1"/>
    <x v="0"/>
    <x v="1"/>
    <x v="0"/>
    <x v="3"/>
    <x v="8"/>
    <x v="0"/>
    <x v="5"/>
    <x v="0"/>
    <x v="2"/>
    <x v="2"/>
    <x v="1"/>
    <x v="1"/>
  </r>
  <r>
    <n v="68"/>
    <d v="2021-07-15T14:51:13"/>
    <x v="2"/>
    <x v="1"/>
    <x v="0"/>
    <x v="0"/>
    <x v="0"/>
    <x v="0"/>
    <x v="5"/>
    <x v="1"/>
    <x v="3"/>
    <x v="1"/>
    <x v="10"/>
    <x v="0"/>
    <x v="2"/>
    <x v="1"/>
  </r>
  <r>
    <n v="69"/>
    <d v="2021-07-15T14:53:12"/>
    <x v="0"/>
    <x v="2"/>
    <x v="1"/>
    <x v="0"/>
    <x v="0"/>
    <x v="2"/>
    <x v="6"/>
    <x v="4"/>
    <x v="5"/>
    <x v="7"/>
    <x v="1"/>
    <x v="0"/>
    <x v="1"/>
    <x v="2"/>
  </r>
  <r>
    <n v="70"/>
    <d v="2021-07-15T14:54:30"/>
    <x v="2"/>
    <x v="2"/>
    <x v="0"/>
    <x v="1"/>
    <x v="1"/>
    <x v="2"/>
    <x v="2"/>
    <x v="4"/>
    <x v="0"/>
    <x v="4"/>
    <x v="12"/>
    <x v="0"/>
    <x v="4"/>
    <x v="2"/>
  </r>
  <r>
    <n v="71"/>
    <d v="2021-07-15T14:58:14"/>
    <x v="0"/>
    <x v="1"/>
    <x v="2"/>
    <x v="0"/>
    <x v="0"/>
    <x v="3"/>
    <x v="6"/>
    <x v="0"/>
    <x v="1"/>
    <x v="7"/>
    <x v="2"/>
    <x v="2"/>
    <x v="0"/>
    <x v="2"/>
  </r>
  <r>
    <n v="72"/>
    <d v="2021-07-15T15:14:00"/>
    <x v="1"/>
    <x v="1"/>
    <x v="2"/>
    <x v="1"/>
    <x v="0"/>
    <x v="0"/>
    <x v="7"/>
    <x v="0"/>
    <x v="2"/>
    <x v="2"/>
    <x v="2"/>
    <x v="0"/>
    <x v="2"/>
    <x v="0"/>
  </r>
  <r>
    <n v="73"/>
    <d v="2021-07-15T15:34:50"/>
    <x v="1"/>
    <x v="1"/>
    <x v="1"/>
    <x v="0"/>
    <x v="0"/>
    <x v="3"/>
    <x v="6"/>
    <x v="4"/>
    <x v="3"/>
    <x v="7"/>
    <x v="2"/>
    <x v="1"/>
    <x v="4"/>
    <x v="1"/>
  </r>
  <r>
    <n v="74"/>
    <d v="2021-07-15T16:30:08"/>
    <x v="5"/>
    <x v="2"/>
    <x v="0"/>
    <x v="0"/>
    <x v="1"/>
    <x v="2"/>
    <x v="8"/>
    <x v="0"/>
    <x v="4"/>
    <x v="2"/>
    <x v="1"/>
    <x v="2"/>
    <x v="1"/>
    <x v="2"/>
  </r>
  <r>
    <n v="75"/>
    <d v="2021-07-15T17:39:08"/>
    <x v="1"/>
    <x v="0"/>
    <x v="1"/>
    <x v="0"/>
    <x v="0"/>
    <x v="1"/>
    <x v="9"/>
    <x v="4"/>
    <x v="5"/>
    <x v="0"/>
    <x v="7"/>
    <x v="0"/>
    <x v="1"/>
    <x v="1"/>
  </r>
  <r>
    <n v="76"/>
    <d v="2021-07-15T17:58:51"/>
    <x v="4"/>
    <x v="2"/>
    <x v="1"/>
    <x v="1"/>
    <x v="1"/>
    <x v="2"/>
    <x v="3"/>
    <x v="4"/>
    <x v="6"/>
    <x v="4"/>
    <x v="9"/>
    <x v="1"/>
    <x v="1"/>
    <x v="3"/>
  </r>
  <r>
    <n v="77"/>
    <d v="2021-07-15T21:21:25"/>
    <x v="2"/>
    <x v="2"/>
    <x v="1"/>
    <x v="1"/>
    <x v="1"/>
    <x v="3"/>
    <x v="10"/>
    <x v="4"/>
    <x v="2"/>
    <x v="3"/>
    <x v="13"/>
    <x v="0"/>
    <x v="2"/>
    <x v="1"/>
  </r>
  <r>
    <n v="78"/>
    <d v="2021-07-16T00:08:33"/>
    <x v="2"/>
    <x v="1"/>
    <x v="2"/>
    <x v="0"/>
    <x v="1"/>
    <x v="0"/>
    <x v="2"/>
    <x v="7"/>
    <x v="5"/>
    <x v="3"/>
    <x v="3"/>
    <x v="2"/>
    <x v="2"/>
    <x v="0"/>
  </r>
  <r>
    <n v="79"/>
    <d v="2021-07-16T22:32:43"/>
    <x v="5"/>
    <x v="0"/>
    <x v="0"/>
    <x v="1"/>
    <x v="1"/>
    <x v="0"/>
    <x v="6"/>
    <x v="1"/>
    <x v="7"/>
    <x v="3"/>
    <x v="2"/>
    <x v="2"/>
    <x v="3"/>
    <x v="1"/>
  </r>
  <r>
    <n v="80"/>
    <d v="2021-07-19T13:00:38"/>
    <x v="2"/>
    <x v="1"/>
    <x v="2"/>
    <x v="0"/>
    <x v="1"/>
    <x v="3"/>
    <x v="7"/>
    <x v="7"/>
    <x v="8"/>
    <x v="3"/>
    <x v="13"/>
    <x v="1"/>
    <x v="0"/>
    <x v="0"/>
  </r>
  <r>
    <n v="81"/>
    <d v="2021-07-15T14:46:30"/>
    <x v="3"/>
    <x v="1"/>
    <x v="2"/>
    <x v="0"/>
    <x v="0"/>
    <x v="0"/>
    <x v="6"/>
    <x v="1"/>
    <x v="9"/>
    <x v="3"/>
    <x v="11"/>
    <x v="0"/>
    <x v="0"/>
    <x v="2"/>
  </r>
  <r>
    <n v="82"/>
    <d v="2021-07-15T14:49:56"/>
    <x v="4"/>
    <x v="0"/>
    <x v="0"/>
    <x v="0"/>
    <x v="0"/>
    <x v="2"/>
    <x v="8"/>
    <x v="7"/>
    <x v="10"/>
    <x v="0"/>
    <x v="0"/>
    <x v="0"/>
    <x v="3"/>
    <x v="3"/>
  </r>
  <r>
    <n v="83"/>
    <d v="2021-07-15T14:50:53"/>
    <x v="3"/>
    <x v="0"/>
    <x v="1"/>
    <x v="1"/>
    <x v="1"/>
    <x v="3"/>
    <x v="9"/>
    <x v="4"/>
    <x v="11"/>
    <x v="5"/>
    <x v="11"/>
    <x v="0"/>
    <x v="4"/>
    <x v="3"/>
  </r>
  <r>
    <n v="84"/>
    <d v="2021-07-15T14:51:13"/>
    <x v="2"/>
    <x v="1"/>
    <x v="1"/>
    <x v="0"/>
    <x v="0"/>
    <x v="1"/>
    <x v="2"/>
    <x v="4"/>
    <x v="12"/>
    <x v="3"/>
    <x v="13"/>
    <x v="1"/>
    <x v="1"/>
    <x v="2"/>
  </r>
  <r>
    <n v="85"/>
    <d v="2021-07-15T14:53:12"/>
    <x v="3"/>
    <x v="0"/>
    <x v="0"/>
    <x v="0"/>
    <x v="0"/>
    <x v="0"/>
    <x v="6"/>
    <x v="1"/>
    <x v="13"/>
    <x v="0"/>
    <x v="4"/>
    <x v="1"/>
    <x v="1"/>
    <x v="0"/>
  </r>
  <r>
    <n v="86"/>
    <d v="2021-07-15T14:54:30"/>
    <x v="1"/>
    <x v="2"/>
    <x v="0"/>
    <x v="0"/>
    <x v="0"/>
    <x v="0"/>
    <x v="7"/>
    <x v="3"/>
    <x v="0"/>
    <x v="2"/>
    <x v="10"/>
    <x v="1"/>
    <x v="3"/>
    <x v="0"/>
  </r>
  <r>
    <n v="87"/>
    <d v="2021-07-15T14:58:14"/>
    <x v="5"/>
    <x v="0"/>
    <x v="2"/>
    <x v="1"/>
    <x v="0"/>
    <x v="2"/>
    <x v="6"/>
    <x v="1"/>
    <x v="1"/>
    <x v="8"/>
    <x v="2"/>
    <x v="1"/>
    <x v="1"/>
    <x v="2"/>
  </r>
  <r>
    <n v="88"/>
    <d v="2021-07-15T15:14:00"/>
    <x v="3"/>
    <x v="2"/>
    <x v="1"/>
    <x v="1"/>
    <x v="1"/>
    <x v="1"/>
    <x v="8"/>
    <x v="4"/>
    <x v="2"/>
    <x v="2"/>
    <x v="3"/>
    <x v="2"/>
    <x v="1"/>
    <x v="1"/>
  </r>
  <r>
    <n v="89"/>
    <d v="2021-07-15T15:34:50"/>
    <x v="3"/>
    <x v="0"/>
    <x v="2"/>
    <x v="0"/>
    <x v="0"/>
    <x v="3"/>
    <x v="9"/>
    <x v="1"/>
    <x v="3"/>
    <x v="7"/>
    <x v="11"/>
    <x v="0"/>
    <x v="3"/>
    <x v="1"/>
  </r>
  <r>
    <n v="90"/>
    <d v="2021-07-15T16:30:08"/>
    <x v="3"/>
    <x v="2"/>
    <x v="2"/>
    <x v="1"/>
    <x v="0"/>
    <x v="2"/>
    <x v="2"/>
    <x v="3"/>
    <x v="4"/>
    <x v="7"/>
    <x v="12"/>
    <x v="2"/>
    <x v="0"/>
    <x v="3"/>
  </r>
  <r>
    <n v="91"/>
    <d v="2021-07-15T17:39:08"/>
    <x v="1"/>
    <x v="1"/>
    <x v="0"/>
    <x v="0"/>
    <x v="0"/>
    <x v="1"/>
    <x v="6"/>
    <x v="1"/>
    <x v="5"/>
    <x v="5"/>
    <x v="3"/>
    <x v="2"/>
    <x v="1"/>
    <x v="2"/>
  </r>
  <r>
    <n v="92"/>
    <d v="2021-07-15T17:58:51"/>
    <x v="1"/>
    <x v="1"/>
    <x v="1"/>
    <x v="1"/>
    <x v="1"/>
    <x v="2"/>
    <x v="7"/>
    <x v="4"/>
    <x v="6"/>
    <x v="4"/>
    <x v="7"/>
    <x v="1"/>
    <x v="1"/>
    <x v="0"/>
  </r>
  <r>
    <n v="93"/>
    <d v="2021-07-15T21:21:25"/>
    <x v="1"/>
    <x v="0"/>
    <x v="2"/>
    <x v="0"/>
    <x v="0"/>
    <x v="2"/>
    <x v="6"/>
    <x v="7"/>
    <x v="2"/>
    <x v="8"/>
    <x v="6"/>
    <x v="0"/>
    <x v="0"/>
    <x v="3"/>
  </r>
  <r>
    <n v="94"/>
    <d v="2021-07-16T00:08:33"/>
    <x v="4"/>
    <x v="1"/>
    <x v="1"/>
    <x v="0"/>
    <x v="0"/>
    <x v="2"/>
    <x v="8"/>
    <x v="4"/>
    <x v="8"/>
    <x v="7"/>
    <x v="2"/>
    <x v="2"/>
    <x v="3"/>
    <x v="1"/>
  </r>
  <r>
    <n v="95"/>
    <d v="2021-07-16T22:32:43"/>
    <x v="2"/>
    <x v="1"/>
    <x v="1"/>
    <x v="1"/>
    <x v="1"/>
    <x v="1"/>
    <x v="9"/>
    <x v="4"/>
    <x v="9"/>
    <x v="6"/>
    <x v="7"/>
    <x v="2"/>
    <x v="4"/>
    <x v="2"/>
  </r>
  <r>
    <n v="96"/>
    <d v="2021-07-19T13:00:38"/>
    <x v="3"/>
    <x v="2"/>
    <x v="0"/>
    <x v="1"/>
    <x v="1"/>
    <x v="2"/>
    <x v="2"/>
    <x v="1"/>
    <x v="10"/>
    <x v="7"/>
    <x v="12"/>
    <x v="2"/>
    <x v="3"/>
    <x v="0"/>
  </r>
  <r>
    <n v="97"/>
    <d v="2021-07-15T14:46:30"/>
    <x v="0"/>
    <x v="2"/>
    <x v="0"/>
    <x v="1"/>
    <x v="0"/>
    <x v="1"/>
    <x v="6"/>
    <x v="7"/>
    <x v="11"/>
    <x v="8"/>
    <x v="2"/>
    <x v="1"/>
    <x v="1"/>
    <x v="0"/>
  </r>
  <r>
    <n v="98"/>
    <d v="2021-07-15T14:49:56"/>
    <x v="1"/>
    <x v="1"/>
    <x v="0"/>
    <x v="0"/>
    <x v="1"/>
    <x v="2"/>
    <x v="5"/>
    <x v="1"/>
    <x v="12"/>
    <x v="1"/>
    <x v="7"/>
    <x v="0"/>
    <x v="4"/>
    <x v="3"/>
  </r>
  <r>
    <n v="99"/>
    <d v="2021-07-15T14:50:53"/>
    <x v="5"/>
    <x v="0"/>
    <x v="0"/>
    <x v="0"/>
    <x v="1"/>
    <x v="0"/>
    <x v="6"/>
    <x v="3"/>
    <x v="13"/>
    <x v="4"/>
    <x v="6"/>
    <x v="1"/>
    <x v="2"/>
    <x v="2"/>
  </r>
  <r>
    <n v="100"/>
    <d v="2021-07-15T14:51:13"/>
    <x v="2"/>
    <x v="0"/>
    <x v="0"/>
    <x v="1"/>
    <x v="0"/>
    <x v="2"/>
    <x v="2"/>
    <x v="1"/>
    <x v="0"/>
    <x v="4"/>
    <x v="4"/>
    <x v="2"/>
    <x v="1"/>
    <x v="3"/>
  </r>
  <r>
    <n v="101"/>
    <d v="2021-07-15T14:53:12"/>
    <x v="1"/>
    <x v="2"/>
    <x v="2"/>
    <x v="1"/>
    <x v="0"/>
    <x v="2"/>
    <x v="6"/>
    <x v="0"/>
    <x v="1"/>
    <x v="6"/>
    <x v="8"/>
    <x v="0"/>
    <x v="2"/>
    <x v="3"/>
  </r>
  <r>
    <n v="102"/>
    <d v="2021-07-15T14:54:30"/>
    <x v="1"/>
    <x v="0"/>
    <x v="2"/>
    <x v="0"/>
    <x v="0"/>
    <x v="0"/>
    <x v="7"/>
    <x v="0"/>
    <x v="2"/>
    <x v="3"/>
    <x v="7"/>
    <x v="2"/>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1">
  <location ref="G1:H4"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6"/>
  </rowFields>
  <rowItems count="3">
    <i>
      <x/>
    </i>
    <i>
      <x v="1"/>
    </i>
    <i t="grand">
      <x/>
    </i>
  </rowItems>
  <colItems count="1">
    <i/>
  </colItems>
  <dataFields count="1">
    <dataField name="Count of Count of people" fld="0" subtotal="count" baseField="3" baseItem="0"/>
  </dataFields>
  <formats count="28">
    <format dxfId="319">
      <pivotArea type="all" dataOnly="0" outline="0" fieldPosition="0"/>
    </format>
    <format dxfId="318">
      <pivotArea dataOnly="0" labelOnly="1" fieldPosition="0">
        <references count="1">
          <reference field="6" count="0"/>
        </references>
      </pivotArea>
    </format>
    <format dxfId="317">
      <pivotArea type="all" dataOnly="0" outline="0" fieldPosition="0"/>
    </format>
    <format dxfId="316">
      <pivotArea outline="0" collapsedLevelsAreSubtotals="1" fieldPosition="0"/>
    </format>
    <format dxfId="315">
      <pivotArea field="6" type="button" dataOnly="0" labelOnly="1" outline="0" axis="axisRow" fieldPosition="0"/>
    </format>
    <format dxfId="314">
      <pivotArea dataOnly="0" labelOnly="1" outline="0" axis="axisValues" fieldPosition="0"/>
    </format>
    <format dxfId="313">
      <pivotArea dataOnly="0" labelOnly="1" fieldPosition="0">
        <references count="1">
          <reference field="6" count="0"/>
        </references>
      </pivotArea>
    </format>
    <format dxfId="312">
      <pivotArea dataOnly="0" labelOnly="1" grandRow="1" outline="0" fieldPosition="0"/>
    </format>
    <format dxfId="311">
      <pivotArea type="all" dataOnly="0" outline="0" fieldPosition="0"/>
    </format>
    <format dxfId="310">
      <pivotArea outline="0" collapsedLevelsAreSubtotals="1" fieldPosition="0"/>
    </format>
    <format dxfId="309">
      <pivotArea field="6" type="button" dataOnly="0" labelOnly="1" outline="0" axis="axisRow" fieldPosition="0"/>
    </format>
    <format dxfId="308">
      <pivotArea dataOnly="0" labelOnly="1" outline="0" axis="axisValues" fieldPosition="0"/>
    </format>
    <format dxfId="307">
      <pivotArea dataOnly="0" labelOnly="1" fieldPosition="0">
        <references count="1">
          <reference field="6" count="0"/>
        </references>
      </pivotArea>
    </format>
    <format dxfId="306">
      <pivotArea dataOnly="0" labelOnly="1" grandRow="1" outline="0" fieldPosition="0"/>
    </format>
    <format dxfId="305">
      <pivotArea dataOnly="0" labelOnly="1" fieldPosition="0">
        <references count="1">
          <reference field="6" count="0"/>
        </references>
      </pivotArea>
    </format>
    <format dxfId="304">
      <pivotArea collapsedLevelsAreSubtotals="1" fieldPosition="0">
        <references count="1">
          <reference field="6" count="1">
            <x v="1"/>
          </reference>
        </references>
      </pivotArea>
    </format>
    <format dxfId="303">
      <pivotArea dataOnly="0" labelOnly="1" fieldPosition="0">
        <references count="1">
          <reference field="6" count="1">
            <x v="1"/>
          </reference>
        </references>
      </pivotArea>
    </format>
    <format dxfId="302">
      <pivotArea collapsedLevelsAreSubtotals="1" fieldPosition="0">
        <references count="1">
          <reference field="6" count="1">
            <x v="0"/>
          </reference>
        </references>
      </pivotArea>
    </format>
    <format dxfId="301">
      <pivotArea dataOnly="0" labelOnly="1" fieldPosition="0">
        <references count="1">
          <reference field="6" count="1">
            <x v="0"/>
          </reference>
        </references>
      </pivotArea>
    </format>
    <format dxfId="300">
      <pivotArea dataOnly="0" fieldPosition="0">
        <references count="1">
          <reference field="6" count="0"/>
        </references>
      </pivotArea>
    </format>
    <format dxfId="299">
      <pivotArea collapsedLevelsAreSubtotals="1" fieldPosition="0">
        <references count="1">
          <reference field="6" count="0"/>
        </references>
      </pivotArea>
    </format>
    <format dxfId="298">
      <pivotArea collapsedLevelsAreSubtotals="1" fieldPosition="0">
        <references count="1">
          <reference field="6" count="0"/>
        </references>
      </pivotArea>
    </format>
    <format dxfId="297">
      <pivotArea type="all" dataOnly="0" outline="0" fieldPosition="0"/>
    </format>
    <format dxfId="296">
      <pivotArea outline="0" collapsedLevelsAreSubtotals="1" fieldPosition="0"/>
    </format>
    <format dxfId="295">
      <pivotArea field="6" type="button" dataOnly="0" labelOnly="1" outline="0" axis="axisRow" fieldPosition="0"/>
    </format>
    <format dxfId="294">
      <pivotArea dataOnly="0" labelOnly="1" outline="0" axis="axisValues" fieldPosition="0"/>
    </format>
    <format dxfId="293">
      <pivotArea dataOnly="0" labelOnly="1" fieldPosition="0">
        <references count="1">
          <reference field="6" count="0"/>
        </references>
      </pivotArea>
    </format>
    <format dxfId="292">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ype of Food Vs Ayurvedic"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location ref="A24:B28"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axis="axisRow" showAll="0">
      <items count="4">
        <item x="0"/>
        <item x="2"/>
        <item x="1"/>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4"/>
  </rowFields>
  <rowItems count="4">
    <i>
      <x/>
    </i>
    <i>
      <x v="1"/>
    </i>
    <i>
      <x v="2"/>
    </i>
    <i t="grand">
      <x/>
    </i>
  </rowItems>
  <colItems count="1">
    <i/>
  </colItems>
  <dataFields count="1">
    <dataField name="Count of Count of people" fld="0" subtotal="count" baseField="3" baseItem="0"/>
  </dataFields>
  <formats count="15">
    <format dxfId="424">
      <pivotArea type="all" dataOnly="0" outline="0" fieldPosition="0"/>
    </format>
    <format dxfId="423">
      <pivotArea outline="0" collapsedLevelsAreSubtotals="1" fieldPosition="0"/>
    </format>
    <format dxfId="422">
      <pivotArea dataOnly="0" labelOnly="1" fieldPosition="0">
        <references count="1">
          <reference field="4" count="0"/>
        </references>
      </pivotArea>
    </format>
    <format dxfId="421">
      <pivotArea dataOnly="0" labelOnly="1" grandRow="1" outline="0" fieldPosition="0"/>
    </format>
    <format dxfId="420">
      <pivotArea dataOnly="0" labelOnly="1" grandCol="1" outline="0" fieldPosition="0"/>
    </format>
    <format dxfId="419">
      <pivotArea type="all" dataOnly="0" outline="0" fieldPosition="0"/>
    </format>
    <format dxfId="418">
      <pivotArea outline="0" collapsedLevelsAreSubtotals="1" fieldPosition="0"/>
    </format>
    <format dxfId="417">
      <pivotArea dataOnly="0" labelOnly="1" fieldPosition="0">
        <references count="1">
          <reference field="4" count="0"/>
        </references>
      </pivotArea>
    </format>
    <format dxfId="416">
      <pivotArea dataOnly="0" labelOnly="1" grandRow="1" outline="0" fieldPosition="0"/>
    </format>
    <format dxfId="415">
      <pivotArea dataOnly="0" labelOnly="1" grandCol="1" outline="0" fieldPosition="0"/>
    </format>
    <format dxfId="414">
      <pivotArea type="all" dataOnly="0" outline="0" fieldPosition="0"/>
    </format>
    <format dxfId="413">
      <pivotArea outline="0" collapsedLevelsAreSubtotals="1" fieldPosition="0"/>
    </format>
    <format dxfId="412">
      <pivotArea dataOnly="0" labelOnly="1" fieldPosition="0">
        <references count="1">
          <reference field="4" count="0"/>
        </references>
      </pivotArea>
    </format>
    <format dxfId="411">
      <pivotArea dataOnly="0" labelOnly="1" grandRow="1" outline="0" fieldPosition="0"/>
    </format>
    <format dxfId="410">
      <pivotArea dataOnly="0" labelOnly="1" grandCol="1" outline="0" fieldPosition="0"/>
    </format>
  </formats>
  <chartFormats count="5">
    <chartFormat chart="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Age Group wise Coun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6">
  <location ref="G6:H13" firstHeaderRow="1" firstDataRow="1" firstDataCol="1"/>
  <pivotFields count="16">
    <pivotField dataField="1" showAll="0"/>
    <pivotField numFmtId="22" showAll="0"/>
    <pivotField axis="axisRow"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2"/>
  </rowFields>
  <rowItems count="7">
    <i>
      <x/>
    </i>
    <i>
      <x v="1"/>
    </i>
    <i>
      <x v="2"/>
    </i>
    <i>
      <x v="3"/>
    </i>
    <i>
      <x v="4"/>
    </i>
    <i>
      <x v="5"/>
    </i>
    <i t="grand">
      <x/>
    </i>
  </rowItems>
  <colItems count="1">
    <i/>
  </colItems>
  <dataFields count="1">
    <dataField name="Count of Count of people" fld="0" subtotal="count" baseField="3" baseItem="0"/>
  </dataFields>
  <formats count="18">
    <format dxfId="442">
      <pivotArea type="all" dataOnly="0" outline="0" fieldPosition="0"/>
    </format>
    <format dxfId="441">
      <pivotArea outline="0" collapsedLevelsAreSubtotals="1" fieldPosition="0"/>
    </format>
    <format dxfId="440">
      <pivotArea field="2" type="button" dataOnly="0" labelOnly="1" outline="0" axis="axisRow" fieldPosition="0"/>
    </format>
    <format dxfId="439">
      <pivotArea dataOnly="0" labelOnly="1" outline="0" axis="axisValues" fieldPosition="0"/>
    </format>
    <format dxfId="438">
      <pivotArea dataOnly="0" labelOnly="1" fieldPosition="0">
        <references count="1">
          <reference field="2" count="0"/>
        </references>
      </pivotArea>
    </format>
    <format dxfId="437">
      <pivotArea dataOnly="0" labelOnly="1" grandRow="1" outline="0" fieldPosition="0"/>
    </format>
    <format dxfId="436">
      <pivotArea type="all" dataOnly="0" outline="0" fieldPosition="0"/>
    </format>
    <format dxfId="435">
      <pivotArea outline="0" collapsedLevelsAreSubtotals="1" fieldPosition="0"/>
    </format>
    <format dxfId="434">
      <pivotArea field="2" type="button" dataOnly="0" labelOnly="1" outline="0" axis="axisRow" fieldPosition="0"/>
    </format>
    <format dxfId="433">
      <pivotArea dataOnly="0" labelOnly="1" outline="0" axis="axisValues" fieldPosition="0"/>
    </format>
    <format dxfId="432">
      <pivotArea dataOnly="0" labelOnly="1" fieldPosition="0">
        <references count="1">
          <reference field="2" count="0"/>
        </references>
      </pivotArea>
    </format>
    <format dxfId="431">
      <pivotArea dataOnly="0" labelOnly="1" grandRow="1" outline="0" fieldPosition="0"/>
    </format>
    <format dxfId="430">
      <pivotArea type="all" dataOnly="0" outline="0" fieldPosition="0"/>
    </format>
    <format dxfId="429">
      <pivotArea outline="0" collapsedLevelsAreSubtotals="1" fieldPosition="0"/>
    </format>
    <format dxfId="428">
      <pivotArea field="2" type="button" dataOnly="0" labelOnly="1" outline="0" axis="axisRow" fieldPosition="0"/>
    </format>
    <format dxfId="427">
      <pivotArea dataOnly="0" labelOnly="1" outline="0" axis="axisValues" fieldPosition="0"/>
    </format>
    <format dxfId="426">
      <pivotArea dataOnly="0" labelOnly="1" fieldPosition="0">
        <references count="1">
          <reference field="2" count="0"/>
        </references>
      </pivotArea>
    </format>
    <format dxfId="425">
      <pivotArea dataOnly="0" labelOnly="1" grandRow="1" outline="0" fieldPosition="0"/>
    </format>
  </formats>
  <chartFormats count="3">
    <chartFormat chart="3" format="2" series="1">
      <pivotArea type="data" outline="0" fieldPosition="0">
        <references count="1">
          <reference field="4294967294" count="1" selected="0">
            <x v="0"/>
          </reference>
        </references>
      </pivotArea>
    </chartFormat>
    <chartFormat chart="49" format="3"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Water taken Vs Food in surpu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16:AG24" firstHeaderRow="1" firstDataRow="3"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items count="3">
        <item x="1"/>
        <item x="0"/>
        <item t="default"/>
      </items>
    </pivotField>
    <pivotField showAll="0">
      <items count="3">
        <item x="0"/>
        <item x="1"/>
        <item t="default"/>
      </items>
    </pivotField>
    <pivotField showAll="0"/>
    <pivotField showAll="0"/>
    <pivotField showAll="0"/>
    <pivotField axis="axisCol" showAll="0">
      <items count="15">
        <item x="1"/>
        <item x="2"/>
        <item x="0"/>
        <item x="6"/>
        <item x="10"/>
        <item x="12"/>
        <item x="5"/>
        <item x="3"/>
        <item x="4"/>
        <item x="9"/>
        <item x="13"/>
        <item x="8"/>
        <item x="7"/>
        <item x="11"/>
        <item t="default"/>
      </items>
    </pivotField>
    <pivotField showAll="0"/>
    <pivotField showAll="0">
      <items count="15">
        <item x="7"/>
        <item x="11"/>
        <item x="4"/>
        <item x="13"/>
        <item x="5"/>
        <item x="0"/>
        <item x="1"/>
        <item x="10"/>
        <item x="12"/>
        <item x="8"/>
        <item x="3"/>
        <item x="9"/>
        <item x="6"/>
        <item x="2"/>
        <item t="default"/>
      </items>
    </pivotField>
    <pivotField axis="axisCol" showAll="0">
      <items count="4">
        <item x="1"/>
        <item x="0"/>
        <item h="1" x="2"/>
        <item t="default"/>
      </items>
    </pivotField>
    <pivotField axis="axisRow" showAll="0">
      <items count="6">
        <item x="0"/>
        <item x="1"/>
        <item x="2"/>
        <item x="4"/>
        <item x="3"/>
        <item t="default"/>
      </items>
    </pivotField>
    <pivotField showAll="0">
      <items count="5">
        <item x="3"/>
        <item x="0"/>
        <item x="2"/>
        <item x="1"/>
        <item t="default"/>
      </items>
    </pivotField>
  </pivotFields>
  <rowFields count="1">
    <field x="14"/>
  </rowFields>
  <rowItems count="6">
    <i>
      <x/>
    </i>
    <i>
      <x v="1"/>
    </i>
    <i>
      <x v="2"/>
    </i>
    <i>
      <x v="3"/>
    </i>
    <i>
      <x v="4"/>
    </i>
    <i t="grand">
      <x/>
    </i>
  </rowItems>
  <colFields count="2">
    <field x="13"/>
    <field x="10"/>
  </colFields>
  <colItems count="26">
    <i>
      <x/>
      <x/>
    </i>
    <i r="1">
      <x v="1"/>
    </i>
    <i r="1">
      <x v="2"/>
    </i>
    <i r="1">
      <x v="3"/>
    </i>
    <i r="1">
      <x v="4"/>
    </i>
    <i r="1">
      <x v="5"/>
    </i>
    <i r="1">
      <x v="6"/>
    </i>
    <i r="1">
      <x v="7"/>
    </i>
    <i r="1">
      <x v="8"/>
    </i>
    <i r="1">
      <x v="9"/>
    </i>
    <i r="1">
      <x v="10"/>
    </i>
    <i r="1">
      <x v="11"/>
    </i>
    <i r="1">
      <x v="13"/>
    </i>
    <i t="default">
      <x/>
    </i>
    <i>
      <x v="1"/>
      <x/>
    </i>
    <i r="1">
      <x v="1"/>
    </i>
    <i r="1">
      <x v="2"/>
    </i>
    <i r="1">
      <x v="3"/>
    </i>
    <i r="1">
      <x v="4"/>
    </i>
    <i r="1">
      <x v="5"/>
    </i>
    <i r="1">
      <x v="6"/>
    </i>
    <i r="1">
      <x v="7"/>
    </i>
    <i r="1">
      <x v="9"/>
    </i>
    <i r="1">
      <x v="13"/>
    </i>
    <i t="default">
      <x v="1"/>
    </i>
    <i t="grand">
      <x/>
    </i>
  </colItems>
  <dataFields count="1">
    <dataField name="Count of Count of people" fld="0" subtotal="count" baseField="3" baseItem="0"/>
  </dataFields>
  <formats count="29">
    <format dxfId="471">
      <pivotArea type="all" dataOnly="0" outline="0" fieldPosition="0"/>
    </format>
    <format dxfId="470">
      <pivotArea outline="0" collapsedLevelsAreSubtotals="1" fieldPosition="0"/>
    </format>
    <format dxfId="469">
      <pivotArea dataOnly="0" labelOnly="1" fieldPosition="0">
        <references count="1">
          <reference field="14" count="0"/>
        </references>
      </pivotArea>
    </format>
    <format dxfId="468">
      <pivotArea dataOnly="0" labelOnly="1" grandRow="1" outline="0" fieldPosition="0"/>
    </format>
    <format dxfId="467">
      <pivotArea dataOnly="0" labelOnly="1" fieldPosition="0">
        <references count="1">
          <reference field="13" count="0"/>
        </references>
      </pivotArea>
    </format>
    <format dxfId="466">
      <pivotArea dataOnly="0" labelOnly="1" fieldPosition="0">
        <references count="1">
          <reference field="13" count="0" defaultSubtotal="1"/>
        </references>
      </pivotArea>
    </format>
    <format dxfId="465">
      <pivotArea dataOnly="0" labelOnly="1" grandCol="1" outline="0" fieldPosition="0"/>
    </format>
    <format dxfId="464">
      <pivotArea dataOnly="0" labelOnly="1" fieldPosition="0">
        <references count="2">
          <reference field="10" count="13">
            <x v="0"/>
            <x v="1"/>
            <x v="2"/>
            <x v="3"/>
            <x v="4"/>
            <x v="5"/>
            <x v="6"/>
            <x v="7"/>
            <x v="8"/>
            <x v="9"/>
            <x v="10"/>
            <x v="11"/>
            <x v="13"/>
          </reference>
          <reference field="13" count="1" selected="0">
            <x v="0"/>
          </reference>
        </references>
      </pivotArea>
    </format>
    <format dxfId="463">
      <pivotArea dataOnly="0" labelOnly="1" fieldPosition="0">
        <references count="2">
          <reference field="10" count="10">
            <x v="0"/>
            <x v="1"/>
            <x v="2"/>
            <x v="3"/>
            <x v="4"/>
            <x v="5"/>
            <x v="6"/>
            <x v="7"/>
            <x v="9"/>
            <x v="13"/>
          </reference>
          <reference field="13" count="1" selected="0">
            <x v="1"/>
          </reference>
        </references>
      </pivotArea>
    </format>
    <format dxfId="462">
      <pivotArea dataOnly="0" labelOnly="1" fieldPosition="0">
        <references count="2">
          <reference field="10" count="12">
            <x v="0"/>
            <x v="1"/>
            <x v="2"/>
            <x v="3"/>
            <x v="4"/>
            <x v="6"/>
            <x v="7"/>
            <x v="8"/>
            <x v="9"/>
            <x v="11"/>
            <x v="12"/>
            <x v="13"/>
          </reference>
          <reference field="13" count="1" selected="0">
            <x v="2"/>
          </reference>
        </references>
      </pivotArea>
    </format>
    <format dxfId="461">
      <pivotArea type="all" dataOnly="0" outline="0" fieldPosition="0"/>
    </format>
    <format dxfId="460">
      <pivotArea outline="0" collapsedLevelsAreSubtotals="1" fieldPosition="0"/>
    </format>
    <format dxfId="459">
      <pivotArea dataOnly="0" labelOnly="1" fieldPosition="0">
        <references count="1">
          <reference field="14" count="0"/>
        </references>
      </pivotArea>
    </format>
    <format dxfId="458">
      <pivotArea dataOnly="0" labelOnly="1" grandRow="1" outline="0" fieldPosition="0"/>
    </format>
    <format dxfId="457">
      <pivotArea dataOnly="0" labelOnly="1" fieldPosition="0">
        <references count="1">
          <reference field="13" count="0"/>
        </references>
      </pivotArea>
    </format>
    <format dxfId="456">
      <pivotArea dataOnly="0" labelOnly="1" fieldPosition="0">
        <references count="1">
          <reference field="13" count="0" defaultSubtotal="1"/>
        </references>
      </pivotArea>
    </format>
    <format dxfId="455">
      <pivotArea dataOnly="0" labelOnly="1" grandCol="1" outline="0" fieldPosition="0"/>
    </format>
    <format dxfId="454">
      <pivotArea dataOnly="0" labelOnly="1" fieldPosition="0">
        <references count="2">
          <reference field="10" count="13">
            <x v="0"/>
            <x v="1"/>
            <x v="2"/>
            <x v="3"/>
            <x v="4"/>
            <x v="5"/>
            <x v="6"/>
            <x v="7"/>
            <x v="8"/>
            <x v="9"/>
            <x v="10"/>
            <x v="11"/>
            <x v="13"/>
          </reference>
          <reference field="13" count="1" selected="0">
            <x v="0"/>
          </reference>
        </references>
      </pivotArea>
    </format>
    <format dxfId="453">
      <pivotArea dataOnly="0" labelOnly="1" fieldPosition="0">
        <references count="2">
          <reference field="10" count="10">
            <x v="0"/>
            <x v="1"/>
            <x v="2"/>
            <x v="3"/>
            <x v="4"/>
            <x v="5"/>
            <x v="6"/>
            <x v="7"/>
            <x v="9"/>
            <x v="13"/>
          </reference>
          <reference field="13" count="1" selected="0">
            <x v="1"/>
          </reference>
        </references>
      </pivotArea>
    </format>
    <format dxfId="452">
      <pivotArea dataOnly="0" labelOnly="1" fieldPosition="0">
        <references count="2">
          <reference field="10" count="12">
            <x v="0"/>
            <x v="1"/>
            <x v="2"/>
            <x v="3"/>
            <x v="4"/>
            <x v="6"/>
            <x v="7"/>
            <x v="8"/>
            <x v="9"/>
            <x v="11"/>
            <x v="12"/>
            <x v="13"/>
          </reference>
          <reference field="13" count="1" selected="0">
            <x v="2"/>
          </reference>
        </references>
      </pivotArea>
    </format>
    <format dxfId="451">
      <pivotArea type="all" dataOnly="0" outline="0" fieldPosition="0"/>
    </format>
    <format dxfId="450">
      <pivotArea outline="0" collapsedLevelsAreSubtotals="1" fieldPosition="0"/>
    </format>
    <format dxfId="449">
      <pivotArea dataOnly="0" labelOnly="1" fieldPosition="0">
        <references count="1">
          <reference field="14" count="0"/>
        </references>
      </pivotArea>
    </format>
    <format dxfId="448">
      <pivotArea dataOnly="0" labelOnly="1" grandRow="1" outline="0" fieldPosition="0"/>
    </format>
    <format dxfId="447">
      <pivotArea dataOnly="0" labelOnly="1" fieldPosition="0">
        <references count="1">
          <reference field="13" count="0"/>
        </references>
      </pivotArea>
    </format>
    <format dxfId="446">
      <pivotArea dataOnly="0" labelOnly="1" fieldPosition="0">
        <references count="1">
          <reference field="13" count="0" defaultSubtotal="1"/>
        </references>
      </pivotArea>
    </format>
    <format dxfId="445">
      <pivotArea dataOnly="0" labelOnly="1" grandCol="1" outline="0" fieldPosition="0"/>
    </format>
    <format dxfId="444">
      <pivotArea dataOnly="0" labelOnly="1" fieldPosition="0">
        <references count="2">
          <reference field="10" count="13">
            <x v="0"/>
            <x v="1"/>
            <x v="2"/>
            <x v="3"/>
            <x v="4"/>
            <x v="5"/>
            <x v="6"/>
            <x v="7"/>
            <x v="8"/>
            <x v="9"/>
            <x v="10"/>
            <x v="11"/>
            <x v="13"/>
          </reference>
          <reference field="13" count="1" selected="0">
            <x v="0"/>
          </reference>
        </references>
      </pivotArea>
    </format>
    <format dxfId="443">
      <pivotArea dataOnly="0" labelOnly="1" fieldPosition="0">
        <references count="2">
          <reference field="10" count="10">
            <x v="0"/>
            <x v="1"/>
            <x v="2"/>
            <x v="3"/>
            <x v="4"/>
            <x v="5"/>
            <x v="6"/>
            <x v="7"/>
            <x v="9"/>
            <x v="13"/>
          </reference>
          <reference field="1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Gender Wise responce coun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B10" firstHeaderRow="1" firstDataRow="1" firstDataCol="1"/>
  <pivotFields count="16">
    <pivotField dataField="1" showAll="0"/>
    <pivotField numFmtId="22" showAll="0"/>
    <pivotField showAll="0">
      <items count="7">
        <item x="0"/>
        <item x="2"/>
        <item x="4"/>
        <item x="1"/>
        <item x="5"/>
        <item x="3"/>
        <item t="default"/>
      </items>
    </pivotField>
    <pivotField axis="axisRow"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3"/>
  </rowFields>
  <rowItems count="4">
    <i>
      <x/>
    </i>
    <i>
      <x v="1"/>
    </i>
    <i>
      <x v="2"/>
    </i>
    <i t="grand">
      <x/>
    </i>
  </rowItems>
  <colItems count="1">
    <i/>
  </colItems>
  <dataFields count="1">
    <dataField name="Count of Count of people" fld="0" subtotal="count" baseField="3" baseItem="0"/>
  </dataFields>
  <formats count="18">
    <format dxfId="489">
      <pivotArea type="all" dataOnly="0" outline="0" fieldPosition="0"/>
    </format>
    <format dxfId="488">
      <pivotArea outline="0" collapsedLevelsAreSubtotals="1" fieldPosition="0"/>
    </format>
    <format dxfId="487">
      <pivotArea field="3" type="button" dataOnly="0" labelOnly="1" outline="0" axis="axisRow" fieldPosition="0"/>
    </format>
    <format dxfId="486">
      <pivotArea dataOnly="0" labelOnly="1" outline="0" axis="axisValues" fieldPosition="0"/>
    </format>
    <format dxfId="485">
      <pivotArea dataOnly="0" labelOnly="1" fieldPosition="0">
        <references count="1">
          <reference field="3" count="0"/>
        </references>
      </pivotArea>
    </format>
    <format dxfId="484">
      <pivotArea dataOnly="0" labelOnly="1" grandRow="1" outline="0" fieldPosition="0"/>
    </format>
    <format dxfId="483">
      <pivotArea type="all" dataOnly="0" outline="0" fieldPosition="0"/>
    </format>
    <format dxfId="482">
      <pivotArea outline="0" collapsedLevelsAreSubtotals="1" fieldPosition="0"/>
    </format>
    <format dxfId="481">
      <pivotArea field="3" type="button" dataOnly="0" labelOnly="1" outline="0" axis="axisRow" fieldPosition="0"/>
    </format>
    <format dxfId="480">
      <pivotArea dataOnly="0" labelOnly="1" outline="0" axis="axisValues" fieldPosition="0"/>
    </format>
    <format dxfId="479">
      <pivotArea dataOnly="0" labelOnly="1" fieldPosition="0">
        <references count="1">
          <reference field="3" count="0"/>
        </references>
      </pivotArea>
    </format>
    <format dxfId="478">
      <pivotArea dataOnly="0" labelOnly="1" grandRow="1" outline="0" fieldPosition="0"/>
    </format>
    <format dxfId="477">
      <pivotArea type="all" dataOnly="0" outline="0" fieldPosition="0"/>
    </format>
    <format dxfId="476">
      <pivotArea outline="0" collapsedLevelsAreSubtotals="1" fieldPosition="0"/>
    </format>
    <format dxfId="475">
      <pivotArea field="3" type="button" dataOnly="0" labelOnly="1" outline="0" axis="axisRow" fieldPosition="0"/>
    </format>
    <format dxfId="474">
      <pivotArea dataOnly="0" labelOnly="1" outline="0" axis="axisValues" fieldPosition="0"/>
    </format>
    <format dxfId="473">
      <pivotArea dataOnly="0" labelOnly="1" fieldPosition="0">
        <references count="1">
          <reference field="3" count="0"/>
        </references>
      </pivotArea>
    </format>
    <format dxfId="472">
      <pivotArea dataOnly="0" labelOnly="1" grandRow="1" outline="0"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9">
  <location ref="A45:D50" firstHeaderRow="1" firstDataRow="2"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axis="axisRow" showAll="0">
      <items count="4">
        <item x="1"/>
        <item x="0"/>
        <item x="2"/>
        <item t="default"/>
      </items>
    </pivotField>
    <pivotField showAll="0"/>
    <pivotField showAll="0">
      <items count="5">
        <item x="3"/>
        <item x="0"/>
        <item x="2"/>
        <item x="1"/>
        <item t="default"/>
      </items>
    </pivotField>
  </pivotFields>
  <rowFields count="1">
    <field x="13"/>
  </rowFields>
  <rowItems count="4">
    <i>
      <x/>
    </i>
    <i>
      <x v="1"/>
    </i>
    <i>
      <x v="2"/>
    </i>
    <i t="grand">
      <x/>
    </i>
  </rowItems>
  <colFields count="1">
    <field x="6"/>
  </colFields>
  <colItems count="3">
    <i>
      <x/>
    </i>
    <i>
      <x v="1"/>
    </i>
    <i t="grand">
      <x/>
    </i>
  </colItems>
  <dataFields count="1">
    <dataField name="Count of Count of people" fld="0" subtotal="count" baseField="13"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B1:C4"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6"/>
  </rowFields>
  <rowItems count="3">
    <i>
      <x/>
    </i>
    <i>
      <x v="1"/>
    </i>
    <i t="grand">
      <x/>
    </i>
  </rowItems>
  <colItems count="1">
    <i/>
  </colItems>
  <dataFields count="1">
    <dataField name="Count of Count of people" fld="0" subtotal="count" baseField="3" baseItem="0"/>
  </dataFields>
  <formats count="32">
    <format dxfId="276">
      <pivotArea type="all" dataOnly="0" outline="0" fieldPosition="0"/>
    </format>
    <format dxfId="275">
      <pivotArea outline="0" collapsedLevelsAreSubtotals="1" fieldPosition="0"/>
    </format>
    <format dxfId="274">
      <pivotArea field="6" type="button" dataOnly="0" labelOnly="1" outline="0" axis="axisRow" fieldPosition="0"/>
    </format>
    <format dxfId="273">
      <pivotArea dataOnly="0" labelOnly="1" outline="0" axis="axisValues" fieldPosition="0"/>
    </format>
    <format dxfId="272">
      <pivotArea dataOnly="0" labelOnly="1" fieldPosition="0">
        <references count="1">
          <reference field="6" count="0"/>
        </references>
      </pivotArea>
    </format>
    <format dxfId="271">
      <pivotArea dataOnly="0" labelOnly="1" grandRow="1" outline="0" fieldPosition="0"/>
    </format>
    <format dxfId="270">
      <pivotArea type="all" dataOnly="0" outline="0" fieldPosition="0"/>
    </format>
    <format dxfId="269">
      <pivotArea outline="0" collapsedLevelsAreSubtotals="1" fieldPosition="0"/>
    </format>
    <format dxfId="268">
      <pivotArea field="6" type="button" dataOnly="0" labelOnly="1" outline="0" axis="axisRow" fieldPosition="0"/>
    </format>
    <format dxfId="267">
      <pivotArea dataOnly="0" labelOnly="1" outline="0" axis="axisValues" fieldPosition="0"/>
    </format>
    <format dxfId="266">
      <pivotArea dataOnly="0" labelOnly="1" fieldPosition="0">
        <references count="1">
          <reference field="6" count="0"/>
        </references>
      </pivotArea>
    </format>
    <format dxfId="265">
      <pivotArea dataOnly="0" labelOnly="1" grandRow="1" outline="0" fieldPosition="0"/>
    </format>
    <format dxfId="264">
      <pivotArea type="all" dataOnly="0" outline="0" fieldPosition="0"/>
    </format>
    <format dxfId="263">
      <pivotArea outline="0" collapsedLevelsAreSubtotals="1" fieldPosition="0"/>
    </format>
    <format dxfId="262">
      <pivotArea field="6" type="button" dataOnly="0" labelOnly="1" outline="0" axis="axisRow" fieldPosition="0"/>
    </format>
    <format dxfId="261">
      <pivotArea dataOnly="0" labelOnly="1" outline="0" axis="axisValues" fieldPosition="0"/>
    </format>
    <format dxfId="260">
      <pivotArea dataOnly="0" labelOnly="1" fieldPosition="0">
        <references count="1">
          <reference field="6" count="0"/>
        </references>
      </pivotArea>
    </format>
    <format dxfId="259">
      <pivotArea dataOnly="0" labelOnly="1" grandRow="1" outline="0" fieldPosition="0"/>
    </format>
    <format dxfId="258">
      <pivotArea dataOnly="0" labelOnly="1" fieldPosition="0">
        <references count="1">
          <reference field="6" count="0"/>
        </references>
      </pivotArea>
    </format>
    <format dxfId="257">
      <pivotArea collapsedLevelsAreSubtotals="1" fieldPosition="0">
        <references count="1">
          <reference field="6" count="1">
            <x v="1"/>
          </reference>
        </references>
      </pivotArea>
    </format>
    <format dxfId="256">
      <pivotArea dataOnly="0" labelOnly="1" fieldPosition="0">
        <references count="1">
          <reference field="6" count="1">
            <x v="1"/>
          </reference>
        </references>
      </pivotArea>
    </format>
    <format dxfId="255">
      <pivotArea dataOnly="0" fieldPosition="0">
        <references count="1">
          <reference field="6" count="0"/>
        </references>
      </pivotArea>
    </format>
    <format dxfId="254">
      <pivotArea collapsedLevelsAreSubtotals="1" fieldPosition="0">
        <references count="1">
          <reference field="6" count="0"/>
        </references>
      </pivotArea>
    </format>
    <format dxfId="253">
      <pivotArea collapsedLevelsAreSubtotals="1" fieldPosition="0">
        <references count="1">
          <reference field="6" count="0"/>
        </references>
      </pivotArea>
    </format>
    <format dxfId="252">
      <pivotArea type="all" dataOnly="0" outline="0" fieldPosition="0"/>
    </format>
    <format dxfId="251">
      <pivotArea outline="0" collapsedLevelsAreSubtotals="1" fieldPosition="0"/>
    </format>
    <format dxfId="250">
      <pivotArea field="6" type="button" dataOnly="0" labelOnly="1" outline="0" axis="axisRow" fieldPosition="0"/>
    </format>
    <format dxfId="249">
      <pivotArea dataOnly="0" labelOnly="1" outline="0" axis="axisValues" fieldPosition="0"/>
    </format>
    <format dxfId="248">
      <pivotArea dataOnly="0" labelOnly="1" fieldPosition="0">
        <references count="1">
          <reference field="6" count="0"/>
        </references>
      </pivotArea>
    </format>
    <format dxfId="247">
      <pivotArea dataOnly="0" labelOnly="1" grandRow="1" outline="0" fieldPosition="0"/>
    </format>
    <format dxfId="246">
      <pivotArea collapsedLevelsAreSubtotals="1" fieldPosition="0">
        <references count="1">
          <reference field="6" count="1">
            <x v="0"/>
          </reference>
        </references>
      </pivotArea>
    </format>
    <format dxfId="245">
      <pivotArea dataOnly="0" labelOnly="1" fieldPosition="0">
        <references count="1">
          <reference field="6"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A3" firstHeaderRow="1" firstDataRow="1" firstDataCol="0"/>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Items count="1">
    <i/>
  </rowItems>
  <colItems count="1">
    <i/>
  </colItems>
  <dataFields count="1">
    <dataField name="Count of Count of people" fld="0" subtotal="count" baseField="3" baseItem="0"/>
  </dataFields>
  <formats count="15">
    <format dxfId="291">
      <pivotArea type="all" dataOnly="0" outline="0" fieldPosition="0"/>
    </format>
    <format dxfId="290">
      <pivotArea outline="0" collapsedLevelsAreSubtotals="1" fieldPosition="0"/>
    </format>
    <format dxfId="289">
      <pivotArea dataOnly="0" labelOnly="1" outline="0" axis="axisValues" fieldPosition="0"/>
    </format>
    <format dxfId="288">
      <pivotArea type="all" dataOnly="0" outline="0" fieldPosition="0"/>
    </format>
    <format dxfId="287">
      <pivotArea outline="0" collapsedLevelsAreSubtotals="1" fieldPosition="0"/>
    </format>
    <format dxfId="286">
      <pivotArea dataOnly="0" labelOnly="1" outline="0" axis="axisValues" fieldPosition="0"/>
    </format>
    <format dxfId="285">
      <pivotArea type="all" dataOnly="0" outline="0" fieldPosition="0"/>
    </format>
    <format dxfId="284">
      <pivotArea outline="0" collapsedLevelsAreSubtotals="1" fieldPosition="0"/>
    </format>
    <format dxfId="283">
      <pivotArea dataOnly="0" labelOnly="1" outline="0" axis="axisValues" fieldPosition="0"/>
    </format>
    <format dxfId="282">
      <pivotArea outline="0" collapsedLevelsAreSubtotals="1" fieldPosition="0"/>
    </format>
    <format dxfId="281">
      <pivotArea outline="0" collapsedLevelsAreSubtotals="1" fieldPosition="0"/>
    </format>
    <format dxfId="280">
      <pivotArea type="all" dataOnly="0" outline="0" fieldPosition="0"/>
    </format>
    <format dxfId="279">
      <pivotArea outline="0" collapsedLevelsAreSubtotals="1" fieldPosition="0"/>
    </format>
    <format dxfId="278">
      <pivotArea dataOnly="0" labelOnly="1" outline="0" axis="axisValues" fieldPosition="0"/>
    </format>
    <format dxfId="2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ake responc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3:C39" firstHeaderRow="1" firstDataRow="2"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axis="axisCol" showAll="0">
      <items count="4">
        <item h="1" x="0"/>
        <item h="1" x="2"/>
        <item x="1"/>
        <item t="default"/>
      </items>
    </pivotField>
    <pivotField showAll="0"/>
    <pivotField showAll="0">
      <items count="3">
        <item x="0"/>
        <item x="1"/>
        <item t="default"/>
      </items>
    </pivotField>
    <pivotField showAll="0"/>
    <pivotField showAll="0">
      <items count="13">
        <item x="6"/>
        <item x="7"/>
        <item x="1"/>
        <item x="2"/>
        <item x="9"/>
        <item x="0"/>
        <item x="5"/>
        <item x="8"/>
        <item x="11"/>
        <item x="4"/>
        <item x="3"/>
        <item x="10"/>
        <item t="default"/>
      </items>
    </pivotField>
    <pivotField axis="axisRow" showAll="0">
      <items count="9">
        <item x="2"/>
        <item x="0"/>
        <item x="1"/>
        <item x="7"/>
        <item x="6"/>
        <item x="3"/>
        <item x="5"/>
        <item h="1" x="4"/>
        <item t="default"/>
      </items>
    </pivotField>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9"/>
  </rowFields>
  <rowItems count="5">
    <i>
      <x/>
    </i>
    <i>
      <x v="1"/>
    </i>
    <i>
      <x v="2"/>
    </i>
    <i>
      <x v="5"/>
    </i>
    <i t="grand">
      <x/>
    </i>
  </rowItems>
  <colFields count="1">
    <field x="4"/>
  </colFields>
  <colItems count="2">
    <i>
      <x v="2"/>
    </i>
    <i t="grand">
      <x/>
    </i>
  </colItems>
  <dataFields count="1">
    <dataField name="Count of Count of people" fld="0" subtotal="count" baseField="3" baseItem="0"/>
  </dataFields>
  <formats count="18">
    <format dxfId="337">
      <pivotArea type="all" dataOnly="0" outline="0" fieldPosition="0"/>
    </format>
    <format dxfId="336">
      <pivotArea outline="0" collapsedLevelsAreSubtotals="1" fieldPosition="0"/>
    </format>
    <format dxfId="335">
      <pivotArea dataOnly="0" labelOnly="1" fieldPosition="0">
        <references count="1">
          <reference field="9" count="0"/>
        </references>
      </pivotArea>
    </format>
    <format dxfId="334">
      <pivotArea dataOnly="0" labelOnly="1" grandRow="1" outline="0" fieldPosition="0"/>
    </format>
    <format dxfId="333">
      <pivotArea dataOnly="0" labelOnly="1" fieldPosition="0">
        <references count="1">
          <reference field="4" count="0"/>
        </references>
      </pivotArea>
    </format>
    <format dxfId="332">
      <pivotArea dataOnly="0" labelOnly="1" grandCol="1" outline="0" fieldPosition="0"/>
    </format>
    <format dxfId="331">
      <pivotArea type="all" dataOnly="0" outline="0" fieldPosition="0"/>
    </format>
    <format dxfId="330">
      <pivotArea outline="0" collapsedLevelsAreSubtotals="1" fieldPosition="0"/>
    </format>
    <format dxfId="329">
      <pivotArea dataOnly="0" labelOnly="1" fieldPosition="0">
        <references count="1">
          <reference field="9" count="0"/>
        </references>
      </pivotArea>
    </format>
    <format dxfId="328">
      <pivotArea dataOnly="0" labelOnly="1" grandRow="1" outline="0" fieldPosition="0"/>
    </format>
    <format dxfId="327">
      <pivotArea dataOnly="0" labelOnly="1" fieldPosition="0">
        <references count="1">
          <reference field="4" count="0"/>
        </references>
      </pivotArea>
    </format>
    <format dxfId="326">
      <pivotArea dataOnly="0" labelOnly="1" grandCol="1" outline="0" fieldPosition="0"/>
    </format>
    <format dxfId="325">
      <pivotArea type="all" dataOnly="0" outline="0" fieldPosition="0"/>
    </format>
    <format dxfId="324">
      <pivotArea outline="0" collapsedLevelsAreSubtotals="1" fieldPosition="0"/>
    </format>
    <format dxfId="323">
      <pivotArea dataOnly="0" labelOnly="1" fieldPosition="0">
        <references count="1">
          <reference field="9" count="4">
            <x v="0"/>
            <x v="1"/>
            <x v="2"/>
            <x v="5"/>
          </reference>
        </references>
      </pivotArea>
    </format>
    <format dxfId="322">
      <pivotArea dataOnly="0" labelOnly="1" grandRow="1" outline="0" fieldPosition="0"/>
    </format>
    <format dxfId="321">
      <pivotArea dataOnly="0" labelOnly="1" fieldPosition="0">
        <references count="1">
          <reference field="4" count="0"/>
        </references>
      </pivotArea>
    </format>
    <format dxfId="32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9:B65" firstHeaderRow="1" firstDataRow="1" firstDataCol="1"/>
  <pivotFields count="16">
    <pivotField dataField="1" showAll="0"/>
    <pivotField numFmtId="22"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Row" showAll="0">
      <items count="6">
        <item x="0"/>
        <item x="1"/>
        <item x="2"/>
        <item x="4"/>
        <item x="3"/>
        <item t="default"/>
      </items>
    </pivotField>
    <pivotField showAll="0"/>
  </pivotFields>
  <rowFields count="1">
    <field x="14"/>
  </rowFields>
  <rowItems count="6">
    <i>
      <x/>
    </i>
    <i>
      <x v="1"/>
    </i>
    <i>
      <x v="2"/>
    </i>
    <i>
      <x v="3"/>
    </i>
    <i>
      <x v="4"/>
    </i>
    <i t="grand">
      <x/>
    </i>
  </rowItems>
  <colItems count="1">
    <i/>
  </colItems>
  <dataFields count="1">
    <dataField name="Count of Count of people" fld="0" subtotal="count" baseField="14"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Lunch"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45:H55"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axis="axisRow" showAll="0">
      <items count="10">
        <item x="2"/>
        <item x="6"/>
        <item x="3"/>
        <item x="5"/>
        <item x="7"/>
        <item x="1"/>
        <item x="4"/>
        <item x="8"/>
        <item x="0"/>
        <item t="default"/>
      </items>
    </pivotField>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11"/>
  </rowFields>
  <rowItems count="10">
    <i>
      <x/>
    </i>
    <i>
      <x v="1"/>
    </i>
    <i>
      <x v="2"/>
    </i>
    <i>
      <x v="3"/>
    </i>
    <i>
      <x v="4"/>
    </i>
    <i>
      <x v="5"/>
    </i>
    <i>
      <x v="6"/>
    </i>
    <i>
      <x v="7"/>
    </i>
    <i>
      <x v="8"/>
    </i>
    <i t="grand">
      <x/>
    </i>
  </rowItems>
  <colItems count="1">
    <i/>
  </colItems>
  <dataFields count="1">
    <dataField name="Count of Count of people" fld="0" subtotal="count" baseField="3" baseItem="0"/>
  </dataFields>
  <formats count="18">
    <format dxfId="355">
      <pivotArea type="all" dataOnly="0" outline="0" fieldPosition="0"/>
    </format>
    <format dxfId="354">
      <pivotArea outline="0" collapsedLevelsAreSubtotals="1" fieldPosition="0"/>
    </format>
    <format dxfId="353">
      <pivotArea field="11" type="button" dataOnly="0" labelOnly="1" outline="0" axis="axisRow" fieldPosition="0"/>
    </format>
    <format dxfId="352">
      <pivotArea dataOnly="0" labelOnly="1" outline="0" axis="axisValues" fieldPosition="0"/>
    </format>
    <format dxfId="351">
      <pivotArea dataOnly="0" labelOnly="1" fieldPosition="0">
        <references count="1">
          <reference field="11" count="0"/>
        </references>
      </pivotArea>
    </format>
    <format dxfId="350">
      <pivotArea dataOnly="0" labelOnly="1" grandRow="1" outline="0" fieldPosition="0"/>
    </format>
    <format dxfId="349">
      <pivotArea type="all" dataOnly="0" outline="0" fieldPosition="0"/>
    </format>
    <format dxfId="348">
      <pivotArea outline="0" collapsedLevelsAreSubtotals="1" fieldPosition="0"/>
    </format>
    <format dxfId="347">
      <pivotArea field="11" type="button" dataOnly="0" labelOnly="1" outline="0" axis="axisRow" fieldPosition="0"/>
    </format>
    <format dxfId="346">
      <pivotArea dataOnly="0" labelOnly="1" outline="0" axis="axisValues" fieldPosition="0"/>
    </format>
    <format dxfId="345">
      <pivotArea dataOnly="0" labelOnly="1" fieldPosition="0">
        <references count="1">
          <reference field="11" count="0"/>
        </references>
      </pivotArea>
    </format>
    <format dxfId="344">
      <pivotArea dataOnly="0" labelOnly="1" grandRow="1" outline="0" fieldPosition="0"/>
    </format>
    <format dxfId="343">
      <pivotArea type="all" dataOnly="0" outline="0" fieldPosition="0"/>
    </format>
    <format dxfId="342">
      <pivotArea outline="0" collapsedLevelsAreSubtotals="1" fieldPosition="0"/>
    </format>
    <format dxfId="341">
      <pivotArea field="11" type="button" dataOnly="0" labelOnly="1" outline="0" axis="axisRow" fieldPosition="0"/>
    </format>
    <format dxfId="340">
      <pivotArea dataOnly="0" labelOnly="1" outline="0" axis="axisValues" fieldPosition="0"/>
    </format>
    <format dxfId="339">
      <pivotArea dataOnly="0" labelOnly="1" fieldPosition="0">
        <references count="1">
          <reference field="11" count="0"/>
        </references>
      </pivotArea>
    </format>
    <format dxfId="338">
      <pivotArea dataOnly="0" labelOnly="1" grandRow="1" outline="0" fieldPosition="0"/>
    </format>
  </formats>
  <chartFormats count="2">
    <chartFormat chart="0" format="9"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location ref="A52:B55" firstHeaderRow="1" firstDataRow="1" firstDataCol="1"/>
  <pivotFields count="16">
    <pivotField dataField="1" showAll="0"/>
    <pivotField numFmtId="22" showAll="0"/>
    <pivotField showAll="0"/>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pivotFields>
  <rowFields count="1">
    <field x="5"/>
  </rowFields>
  <rowItems count="3">
    <i>
      <x/>
    </i>
    <i>
      <x v="1"/>
    </i>
    <i t="grand">
      <x/>
    </i>
  </rowItems>
  <colItems count="1">
    <i/>
  </colItems>
  <dataFields count="1">
    <dataField name="Count of Count of people" fld="0" subtotal="count" baseField="0" baseItem="0"/>
  </dataFields>
  <chartFormats count="4">
    <chartFormat chart="0"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5" count="1" selected="0">
            <x v="0"/>
          </reference>
        </references>
      </pivotArea>
    </chartFormat>
    <chartFormat chart="40"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urrpur "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G27:H42"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items count="10">
        <item x="2"/>
        <item x="6"/>
        <item x="3"/>
        <item x="5"/>
        <item x="7"/>
        <item x="1"/>
        <item x="4"/>
        <item x="8"/>
        <item x="0"/>
        <item t="default"/>
      </items>
    </pivotField>
    <pivotField axis="axisRow"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Fields count="1">
    <field x="12"/>
  </rowFields>
  <rowItems count="15">
    <i>
      <x/>
    </i>
    <i>
      <x v="1"/>
    </i>
    <i>
      <x v="2"/>
    </i>
    <i>
      <x v="3"/>
    </i>
    <i>
      <x v="4"/>
    </i>
    <i>
      <x v="5"/>
    </i>
    <i>
      <x v="6"/>
    </i>
    <i>
      <x v="7"/>
    </i>
    <i>
      <x v="8"/>
    </i>
    <i>
      <x v="9"/>
    </i>
    <i>
      <x v="10"/>
    </i>
    <i>
      <x v="11"/>
    </i>
    <i>
      <x v="12"/>
    </i>
    <i>
      <x v="13"/>
    </i>
    <i t="grand">
      <x/>
    </i>
  </rowItems>
  <colItems count="1">
    <i/>
  </colItems>
  <dataFields count="1">
    <dataField name="Count of Count of people" fld="0" subtotal="count" baseField="3" baseItem="0"/>
  </dataFields>
  <formats count="18">
    <format dxfId="373">
      <pivotArea type="all" dataOnly="0" outline="0" fieldPosition="0"/>
    </format>
    <format dxfId="372">
      <pivotArea outline="0" collapsedLevelsAreSubtotals="1" fieldPosition="0"/>
    </format>
    <format dxfId="371">
      <pivotArea field="12" type="button" dataOnly="0" labelOnly="1" outline="0" axis="axisRow" fieldPosition="0"/>
    </format>
    <format dxfId="370">
      <pivotArea dataOnly="0" labelOnly="1" outline="0" axis="axisValues" fieldPosition="0"/>
    </format>
    <format dxfId="369">
      <pivotArea dataOnly="0" labelOnly="1" fieldPosition="0">
        <references count="1">
          <reference field="12" count="0"/>
        </references>
      </pivotArea>
    </format>
    <format dxfId="368">
      <pivotArea dataOnly="0" labelOnly="1" grandRow="1" outline="0" fieldPosition="0"/>
    </format>
    <format dxfId="367">
      <pivotArea type="all" dataOnly="0" outline="0" fieldPosition="0"/>
    </format>
    <format dxfId="366">
      <pivotArea outline="0" collapsedLevelsAreSubtotals="1" fieldPosition="0"/>
    </format>
    <format dxfId="365">
      <pivotArea field="12" type="button" dataOnly="0" labelOnly="1" outline="0" axis="axisRow" fieldPosition="0"/>
    </format>
    <format dxfId="364">
      <pivotArea dataOnly="0" labelOnly="1" outline="0" axis="axisValues" fieldPosition="0"/>
    </format>
    <format dxfId="363">
      <pivotArea dataOnly="0" labelOnly="1" fieldPosition="0">
        <references count="1">
          <reference field="12" count="0"/>
        </references>
      </pivotArea>
    </format>
    <format dxfId="362">
      <pivotArea dataOnly="0" labelOnly="1" grandRow="1" outline="0" fieldPosition="0"/>
    </format>
    <format dxfId="361">
      <pivotArea type="all" dataOnly="0" outline="0" fieldPosition="0"/>
    </format>
    <format dxfId="360">
      <pivotArea outline="0" collapsedLevelsAreSubtotals="1" fieldPosition="0"/>
    </format>
    <format dxfId="359">
      <pivotArea field="12" type="button" dataOnly="0" labelOnly="1" outline="0" axis="axisRow" fieldPosition="0"/>
    </format>
    <format dxfId="358">
      <pivotArea dataOnly="0" labelOnly="1" outline="0" axis="axisValues" fieldPosition="0"/>
    </format>
    <format dxfId="357">
      <pivotArea dataOnly="0" labelOnly="1" fieldPosition="0">
        <references count="1">
          <reference field="12" count="0"/>
        </references>
      </pivotArea>
    </format>
    <format dxfId="356">
      <pivotArea dataOnly="0" labelOnly="1" grandRow="1" outline="0"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Region wise coun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location ref="A16:B21" firstHeaderRow="1" firstDataRow="1" firstDataCol="1"/>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axis="axisRow" showAll="0">
      <items count="5">
        <item x="3"/>
        <item x="0"/>
        <item x="2"/>
        <item x="1"/>
        <item t="default"/>
      </items>
    </pivotField>
  </pivotFields>
  <rowFields count="1">
    <field x="15"/>
  </rowFields>
  <rowItems count="5">
    <i>
      <x/>
    </i>
    <i>
      <x v="1"/>
    </i>
    <i>
      <x v="2"/>
    </i>
    <i>
      <x v="3"/>
    </i>
    <i t="grand">
      <x/>
    </i>
  </rowItems>
  <colItems count="1">
    <i/>
  </colItems>
  <dataFields count="1">
    <dataField name="Count of Count of people" fld="0" subtotal="count" baseField="3" baseItem="0"/>
  </dataFields>
  <formats count="18">
    <format dxfId="391">
      <pivotArea type="all" dataOnly="0" outline="0" fieldPosition="0"/>
    </format>
    <format dxfId="390">
      <pivotArea outline="0" collapsedLevelsAreSubtotals="1" fieldPosition="0"/>
    </format>
    <format dxfId="389">
      <pivotArea field="15" type="button" dataOnly="0" labelOnly="1" outline="0" axis="axisRow" fieldPosition="0"/>
    </format>
    <format dxfId="388">
      <pivotArea dataOnly="0" labelOnly="1" outline="0" axis="axisValues" fieldPosition="0"/>
    </format>
    <format dxfId="387">
      <pivotArea dataOnly="0" labelOnly="1" fieldPosition="0">
        <references count="1">
          <reference field="15" count="0"/>
        </references>
      </pivotArea>
    </format>
    <format dxfId="386">
      <pivotArea dataOnly="0" labelOnly="1" grandRow="1" outline="0" fieldPosition="0"/>
    </format>
    <format dxfId="385">
      <pivotArea type="all" dataOnly="0" outline="0" fieldPosition="0"/>
    </format>
    <format dxfId="384">
      <pivotArea outline="0" collapsedLevelsAreSubtotals="1" fieldPosition="0"/>
    </format>
    <format dxfId="383">
      <pivotArea field="15" type="button" dataOnly="0" labelOnly="1" outline="0" axis="axisRow" fieldPosition="0"/>
    </format>
    <format dxfId="382">
      <pivotArea dataOnly="0" labelOnly="1" outline="0" axis="axisValues" fieldPosition="0"/>
    </format>
    <format dxfId="381">
      <pivotArea dataOnly="0" labelOnly="1" fieldPosition="0">
        <references count="1">
          <reference field="15" count="0"/>
        </references>
      </pivotArea>
    </format>
    <format dxfId="380">
      <pivotArea dataOnly="0" labelOnly="1" grandRow="1" outline="0" fieldPosition="0"/>
    </format>
    <format dxfId="379">
      <pivotArea type="all" dataOnly="0" outline="0" fieldPosition="0"/>
    </format>
    <format dxfId="378">
      <pivotArea outline="0" collapsedLevelsAreSubtotals="1" fieldPosition="0"/>
    </format>
    <format dxfId="377">
      <pivotArea field="15" type="button" dataOnly="0" labelOnly="1" outline="0" axis="axisRow" fieldPosition="0"/>
    </format>
    <format dxfId="376">
      <pivotArea dataOnly="0" labelOnly="1" outline="0" axis="axisValues" fieldPosition="0"/>
    </format>
    <format dxfId="375">
      <pivotArea dataOnly="0" labelOnly="1" fieldPosition="0">
        <references count="1">
          <reference field="15" count="0"/>
        </references>
      </pivotArea>
    </format>
    <format dxfId="374">
      <pivotArea dataOnly="0" labelOnly="1" grandRow="1"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E2" firstHeaderRow="1" firstDataRow="1" firstDataCol="0"/>
  <pivotFields count="16">
    <pivotField dataField="1" showAll="0"/>
    <pivotField numFmtId="22" showAll="0"/>
    <pivotField showAll="0">
      <items count="7">
        <item x="0"/>
        <item x="2"/>
        <item x="4"/>
        <item x="1"/>
        <item x="5"/>
        <item x="3"/>
        <item t="default"/>
      </items>
    </pivotField>
    <pivotField showAll="0">
      <items count="4">
        <item x="0"/>
        <item x="1"/>
        <item x="2"/>
        <item t="default"/>
      </items>
    </pivotField>
    <pivotField showAll="0"/>
    <pivotField showAll="0"/>
    <pivotField showAll="0">
      <items count="3">
        <item x="0"/>
        <item x="1"/>
        <item t="default"/>
      </items>
    </pivotField>
    <pivotField showAll="0"/>
    <pivotField showAll="0"/>
    <pivotField showAll="0"/>
    <pivotField showAll="0"/>
    <pivotField showAll="0"/>
    <pivotField showAll="0">
      <items count="15">
        <item x="7"/>
        <item x="11"/>
        <item x="4"/>
        <item x="13"/>
        <item x="5"/>
        <item x="0"/>
        <item x="1"/>
        <item x="10"/>
        <item x="12"/>
        <item x="8"/>
        <item x="3"/>
        <item x="9"/>
        <item x="6"/>
        <item x="2"/>
        <item t="default"/>
      </items>
    </pivotField>
    <pivotField showAll="0"/>
    <pivotField showAll="0"/>
    <pivotField showAll="0">
      <items count="5">
        <item x="3"/>
        <item x="0"/>
        <item x="2"/>
        <item x="1"/>
        <item t="default"/>
      </items>
    </pivotField>
  </pivotFields>
  <rowItems count="1">
    <i/>
  </rowItems>
  <colItems count="1">
    <i/>
  </colItems>
  <dataFields count="1">
    <dataField name="Count of Count of people" fld="0" subtotal="count" baseField="3" baseItem="0"/>
  </dataFields>
  <formats count="18">
    <format dxfId="409">
      <pivotArea type="all" dataOnly="0" outline="0" fieldPosition="0"/>
    </format>
    <format dxfId="408">
      <pivotArea outline="0" collapsedLevelsAreSubtotals="1" fieldPosition="0"/>
    </format>
    <format dxfId="407">
      <pivotArea dataOnly="0" labelOnly="1" outline="0" axis="axisValues" fieldPosition="0"/>
    </format>
    <format dxfId="406">
      <pivotArea type="all" dataOnly="0" outline="0" fieldPosition="0"/>
    </format>
    <format dxfId="405">
      <pivotArea outline="0" collapsedLevelsAreSubtotals="1" fieldPosition="0"/>
    </format>
    <format dxfId="404">
      <pivotArea dataOnly="0" labelOnly="1" outline="0" axis="axisValues" fieldPosition="0"/>
    </format>
    <format dxfId="403">
      <pivotArea type="all" dataOnly="0" outline="0" fieldPosition="0"/>
    </format>
    <format dxfId="402">
      <pivotArea outline="0" collapsedLevelsAreSubtotals="1" fieldPosition="0"/>
    </format>
    <format dxfId="401">
      <pivotArea dataOnly="0" labelOnly="1" outline="0" axis="axisValues" fieldPosition="0"/>
    </format>
    <format dxfId="400">
      <pivotArea outline="0" collapsedLevelsAreSubtotals="1" fieldPosition="0"/>
    </format>
    <format dxfId="399">
      <pivotArea outline="0" collapsedLevelsAreSubtotals="1" fieldPosition="0"/>
    </format>
    <format dxfId="398">
      <pivotArea type="all" dataOnly="0" outline="0" fieldPosition="0"/>
    </format>
    <format dxfId="397">
      <pivotArea outline="0" collapsedLevelsAreSubtotals="1" fieldPosition="0"/>
    </format>
    <format dxfId="396">
      <pivotArea dataOnly="0" labelOnly="1" outline="0" axis="axisValues" fieldPosition="0"/>
    </format>
    <format dxfId="395">
      <pivotArea outline="0" collapsedLevelsAreSubtotals="1" fieldPosition="0"/>
    </format>
    <format dxfId="394">
      <pivotArea type="all" dataOnly="0" outline="0" fieldPosition="0"/>
    </format>
    <format dxfId="393">
      <pivotArea outline="0" collapsedLevelsAreSubtotals="1" fieldPosition="0"/>
    </format>
    <format dxfId="3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68:B73" firstHeaderRow="1" firstDataRow="1" firstDataCol="1"/>
  <pivotFields count="16">
    <pivotField dataField="1" showAll="0"/>
    <pivotField numFmtId="22" showAll="0"/>
    <pivotField showAll="0"/>
    <pivotField showAll="0"/>
    <pivotField showAll="0"/>
    <pivotField showAll="0"/>
    <pivotField showAll="0">
      <items count="3">
        <item x="0"/>
        <item x="1"/>
        <item t="default"/>
      </items>
    </pivotField>
    <pivotField axis="axisRow" showAll="0">
      <items count="5">
        <item x="2"/>
        <item x="0"/>
        <item x="1"/>
        <item x="3"/>
        <item t="default"/>
      </items>
    </pivotField>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Count of people" fld="0" subtotal="count"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1_What_is_Your_age_group?" sourceName="1 What is Your age group?">
  <pivotTables>
    <pivotTable tabId="4" name="PivotTable7"/>
    <pivotTable tabId="3" name="PivotTable11"/>
    <pivotTable tabId="3" name="PivotTable13"/>
    <pivotTable tabId="4" name="Age Group wise Count"/>
    <pivotTable tabId="4" name="Fake responce"/>
    <pivotTable tabId="4" name="Gender Wise responce count"/>
    <pivotTable tabId="4" name="Lunch"/>
    <pivotTable tabId="4" name="PivotTable3"/>
    <pivotTable tabId="4" name="Region wise count"/>
    <pivotTable tabId="4" name="Surrpur "/>
    <pivotTable tabId="4" name="Type of Food Vs Ayurvedic"/>
    <pivotTable tabId="4" name="Water taken Vs Food in surpuer"/>
    <pivotTable tabId="4" name="PivotTable2"/>
  </pivotTables>
  <data>
    <tabular pivotCacheId="3">
      <items count="6">
        <i x="0" s="1"/>
        <i x="2" s="1"/>
        <i x="4" s="1"/>
        <i x="1"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2_What_is_your_gender" sourceName="2 What is your gender">
  <pivotTables>
    <pivotTable tabId="4" name="PivotTable7"/>
    <pivotTable tabId="3" name="PivotTable11"/>
    <pivotTable tabId="3" name="PivotTable13"/>
    <pivotTable tabId="4" name="Age Group wise Count"/>
    <pivotTable tabId="4" name="Fake responce"/>
    <pivotTable tabId="4" name="Gender Wise responce count"/>
    <pivotTable tabId="4" name="Lunch"/>
    <pivotTable tabId="4" name="PivotTable3"/>
    <pivotTable tabId="4" name="Region wise count"/>
    <pivotTable tabId="4" name="Surrpur "/>
    <pivotTable tabId="4" name="Type of Food Vs Ayurvedic"/>
    <pivotTable tabId="4" name="Water taken Vs Food in surpuer"/>
    <pivotTable tabId="4" name="PivotTable2"/>
  </pivotTables>
  <data>
    <tabular pivotCacheId="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5_Have_you_gone_through_COVID_19?" sourceName="5 Have you gone through COVID-19?">
  <pivotTables>
    <pivotTable tabId="4" name="PivotTable7"/>
    <pivotTable tabId="3" name="PivotTable11"/>
    <pivotTable tabId="3" name="PivotTable13"/>
    <pivotTable tabId="4" name="Age Group wise Count"/>
    <pivotTable tabId="4" name="Fake responce"/>
    <pivotTable tabId="4" name="Gender Wise responce count"/>
    <pivotTable tabId="4" name="Lunch"/>
    <pivotTable tabId="4" name="PivotTable3"/>
    <pivotTable tabId="4" name="Region wise count"/>
    <pivotTable tabId="4" name="Surrpur "/>
    <pivotTable tabId="4" name="Type of Food Vs Ayurvedic"/>
    <pivotTable tabId="4" name="Water taken Vs Food in surpuer"/>
    <pivotTable tabId="4" name="PivotTable2"/>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14__Which_area_of_india_you_lives_in_?" sourceName="14  Which area of india you lives in ?">
  <pivotTables>
    <pivotTable tabId="4" name="PivotTable7"/>
    <pivotTable tabId="3" name="PivotTable11"/>
    <pivotTable tabId="3" name="PivotTable13"/>
    <pivotTable tabId="4" name="Age Group wise Count"/>
    <pivotTable tabId="4" name="Fake responce"/>
    <pivotTable tabId="4" name="Gender Wise responce count"/>
    <pivotTable tabId="4" name="Lunch"/>
    <pivotTable tabId="4" name="PivotTable3"/>
    <pivotTable tabId="4" name="Region wise count"/>
    <pivotTable tabId="4" name="Surrpur "/>
    <pivotTable tabId="4" name="Type of Food Vs Ayurvedic"/>
    <pivotTable tabId="4" name="Water taken Vs Food in surpuer"/>
    <pivotTable tabId="4" name="PivotTable2"/>
  </pivotTables>
  <data>
    <tabular pivotCacheId="3">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11_Which_food_you_prefer_in_supper?" sourceName="11 Which food you prefer in supper?">
  <pivotTables>
    <pivotTable tabId="4" name="PivotTable2"/>
    <pivotTable tabId="3" name="PivotTable11"/>
    <pivotTable tabId="3" name="PivotTable13"/>
    <pivotTable tabId="4" name="Age Group wise Count"/>
    <pivotTable tabId="4" name="Fake responce"/>
    <pivotTable tabId="4" name="Gender Wise responce count"/>
    <pivotTable tabId="4" name="Lunch"/>
    <pivotTable tabId="4" name="PivotTable3"/>
    <pivotTable tabId="4" name="PivotTable7"/>
    <pivotTable tabId="4" name="PivotTable8"/>
    <pivotTable tabId="4" name="Region wise count"/>
    <pivotTable tabId="4" name="Surrpur "/>
    <pivotTable tabId="4" name="Type of Food Vs Ayurvedic"/>
    <pivotTable tabId="4" name="Water taken Vs Food in surpuer"/>
  </pivotTables>
  <data>
    <tabular pivotCacheId="3">
      <items count="14">
        <i x="7" s="1"/>
        <i x="11" s="1"/>
        <i x="4" s="1"/>
        <i x="13" s="1"/>
        <i x="5" s="1"/>
        <i x="0" s="1"/>
        <i x="1" s="1"/>
        <i x="10" s="1"/>
        <i x="12" s="1"/>
        <i x="8" s="1"/>
        <i x="3" s="1"/>
        <i x="9"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11 Which food you prefer in supper?" cache="Slicer_11_Which_food_you_prefer_in_supper?" caption="11 Which food you prefer in supp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1 What is Your age group?" cache="Slicer_1_What_is_Your_age_group?" caption="1 What is Your age group?" rowHeight="241300"/>
  <slicer name="2 What is your gender" cache="Slicer_2_What_is_your_gender" caption="2 What is your gender" rowHeight="241300"/>
  <slicer name="5 Have you gone through COVID-19?" cache="Slicer_5_Have_you_gone_through_COVID_19?" caption="5 Have you gone through COVID-19?" rowHeight="241300"/>
  <slicer name="14  Which area of india you lives in ?" cache="Slicer_14__Which_area_of_india_you_lives_in_?" caption="14  Which area of india you lives in ?" rowHeight="241300"/>
  <slicer name="11 Which food you prefer in supper? 1" cache="Slicer_11_Which_food_you_prefer_in_supper?" caption="11 Which food you prefer in supp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7"/>
  <sheetViews>
    <sheetView workbookViewId="0">
      <selection activeCell="B1" sqref="B1"/>
    </sheetView>
  </sheetViews>
  <sheetFormatPr defaultColWidth="11.5703125" defaultRowHeight="71.25" customHeight="1" x14ac:dyDescent="0.25"/>
  <cols>
    <col min="1" max="1" width="11.5703125" style="3"/>
    <col min="2" max="2" width="13" style="3" customWidth="1"/>
    <col min="3" max="4" width="9.140625" style="3" customWidth="1"/>
    <col min="5" max="16384" width="11.5703125" style="3"/>
  </cols>
  <sheetData>
    <row r="1" spans="1:39" ht="71.25" customHeight="1" thickBot="1" x14ac:dyDescent="0.3">
      <c r="A1" s="1" t="s">
        <v>100</v>
      </c>
      <c r="B1" s="1" t="s">
        <v>0</v>
      </c>
      <c r="C1" s="1" t="s">
        <v>1</v>
      </c>
      <c r="D1" s="1" t="s">
        <v>2</v>
      </c>
      <c r="E1" s="1" t="s">
        <v>3</v>
      </c>
      <c r="F1" s="1" t="s">
        <v>4</v>
      </c>
      <c r="G1" s="1" t="s">
        <v>5</v>
      </c>
      <c r="H1" s="1" t="s">
        <v>6</v>
      </c>
      <c r="I1" s="1" t="s">
        <v>7</v>
      </c>
      <c r="J1" s="1" t="s">
        <v>8</v>
      </c>
      <c r="K1" s="1" t="s">
        <v>9</v>
      </c>
      <c r="L1" s="1" t="s">
        <v>10</v>
      </c>
      <c r="M1" s="1" t="s">
        <v>11</v>
      </c>
      <c r="N1" s="1" t="s">
        <v>12</v>
      </c>
      <c r="O1" s="1" t="s">
        <v>13</v>
      </c>
      <c r="P1" s="1" t="s">
        <v>102</v>
      </c>
      <c r="Q1" s="1"/>
      <c r="R1" s="1"/>
      <c r="S1" s="1"/>
      <c r="T1" s="1"/>
      <c r="U1" s="1" t="s">
        <v>6</v>
      </c>
      <c r="V1" s="1" t="s">
        <v>94</v>
      </c>
      <c r="W1" s="1" t="s">
        <v>96</v>
      </c>
      <c r="X1" s="1" t="s">
        <v>97</v>
      </c>
      <c r="Y1" s="1" t="s">
        <v>7</v>
      </c>
      <c r="Z1" s="1" t="s">
        <v>95</v>
      </c>
      <c r="AA1" s="1" t="s">
        <v>96</v>
      </c>
      <c r="AB1" s="1" t="s">
        <v>97</v>
      </c>
      <c r="AC1" s="1" t="s">
        <v>9</v>
      </c>
      <c r="AD1" s="3" t="s">
        <v>94</v>
      </c>
      <c r="AE1" s="1" t="s">
        <v>96</v>
      </c>
      <c r="AF1" s="1" t="s">
        <v>97</v>
      </c>
      <c r="AG1" s="1" t="s">
        <v>11</v>
      </c>
      <c r="AH1" s="3" t="s">
        <v>94</v>
      </c>
      <c r="AI1" s="1" t="s">
        <v>96</v>
      </c>
      <c r="AJ1" s="1" t="s">
        <v>97</v>
      </c>
      <c r="AK1" s="1" t="s">
        <v>3</v>
      </c>
      <c r="AL1" s="3" t="s">
        <v>96</v>
      </c>
      <c r="AM1" s="1" t="s">
        <v>97</v>
      </c>
    </row>
    <row r="2" spans="1:39" ht="70.5" customHeight="1" thickBot="1" x14ac:dyDescent="0.3">
      <c r="A2" s="1">
        <v>1</v>
      </c>
      <c r="B2" s="4">
        <v>44392.615624999999</v>
      </c>
      <c r="C2" s="1" t="s">
        <v>14</v>
      </c>
      <c r="D2" s="1" t="s">
        <v>15</v>
      </c>
      <c r="E2" s="1" t="s">
        <v>16</v>
      </c>
      <c r="F2" s="1" t="s">
        <v>17</v>
      </c>
      <c r="G2" s="1" t="s">
        <v>18</v>
      </c>
      <c r="H2" s="1">
        <v>3</v>
      </c>
      <c r="I2" s="1" t="s">
        <v>19</v>
      </c>
      <c r="J2" s="1" t="s">
        <v>20</v>
      </c>
      <c r="K2" s="1" t="s">
        <v>21</v>
      </c>
      <c r="L2" s="1" t="s">
        <v>22</v>
      </c>
      <c r="M2" s="1" t="s">
        <v>23</v>
      </c>
      <c r="N2" s="1" t="s">
        <v>24</v>
      </c>
      <c r="O2" s="1" t="s">
        <v>25</v>
      </c>
      <c r="P2" s="1" t="s">
        <v>103</v>
      </c>
      <c r="Q2" s="1"/>
      <c r="R2" s="1"/>
      <c r="S2" s="1"/>
      <c r="T2" s="1" t="s">
        <v>17</v>
      </c>
      <c r="U2" s="1">
        <v>3</v>
      </c>
      <c r="V2" s="1">
        <v>36</v>
      </c>
      <c r="W2" s="1">
        <f>COUNTIFS($H$2:$H$103,U2,$G$2:$G$103,$T$2)</f>
        <v>13</v>
      </c>
      <c r="X2" s="1">
        <f>COUNTIFS($H$2:$H$103,U2,$G$2:$G$103,$T$3)</f>
        <v>23</v>
      </c>
      <c r="Y2" s="1" t="s">
        <v>19</v>
      </c>
      <c r="Z2" s="1">
        <v>3</v>
      </c>
      <c r="AA2" s="1">
        <f>COUNTIFS($I$2:$I$103,Y2,$G$2:$G$103,$T$2)</f>
        <v>0</v>
      </c>
      <c r="AB2" s="1">
        <f>COUNTIFS($I$2:$I$103,Y2,$G$2:$G$103,$T$3)</f>
        <v>3</v>
      </c>
      <c r="AC2" s="1" t="s">
        <v>21</v>
      </c>
      <c r="AD2" s="3">
        <v>7</v>
      </c>
      <c r="AE2" s="3">
        <f>COUNTIFS($K$2:$K$103,AC2,$G$2:$G$103,$T$2)</f>
        <v>2</v>
      </c>
      <c r="AF2" s="3">
        <f>COUNTIFS($K$2:$K$103,AC2,$G$2:$G$103,$T$3)</f>
        <v>5</v>
      </c>
      <c r="AG2" s="1" t="s">
        <v>23</v>
      </c>
      <c r="AH2" s="3">
        <v>5</v>
      </c>
      <c r="AI2" s="3">
        <v>2</v>
      </c>
      <c r="AJ2" s="3">
        <v>3</v>
      </c>
      <c r="AK2" s="1" t="s">
        <v>16</v>
      </c>
      <c r="AL2" s="3">
        <v>15</v>
      </c>
      <c r="AM2" s="3">
        <v>28</v>
      </c>
    </row>
    <row r="3" spans="1:39" ht="71.25" customHeight="1" thickBot="1" x14ac:dyDescent="0.3">
      <c r="A3" s="1">
        <v>2</v>
      </c>
      <c r="B3" s="4">
        <v>44392.618009259262</v>
      </c>
      <c r="C3" s="1" t="s">
        <v>14</v>
      </c>
      <c r="D3" s="1" t="s">
        <v>26</v>
      </c>
      <c r="E3" s="1" t="s">
        <v>16</v>
      </c>
      <c r="F3" s="1" t="s">
        <v>27</v>
      </c>
      <c r="G3" s="1" t="s">
        <v>18</v>
      </c>
      <c r="H3" s="1">
        <v>4</v>
      </c>
      <c r="I3" s="1" t="s">
        <v>28</v>
      </c>
      <c r="J3" s="1" t="s">
        <v>29</v>
      </c>
      <c r="K3" s="1" t="s">
        <v>30</v>
      </c>
      <c r="L3" s="1" t="s">
        <v>31</v>
      </c>
      <c r="M3" s="1" t="s">
        <v>32</v>
      </c>
      <c r="N3" s="1" t="s">
        <v>24</v>
      </c>
      <c r="O3" s="1" t="s">
        <v>25</v>
      </c>
      <c r="P3" s="1" t="s">
        <v>104</v>
      </c>
      <c r="Q3" s="1"/>
      <c r="R3" s="1"/>
      <c r="S3" s="1"/>
      <c r="T3" s="1" t="s">
        <v>18</v>
      </c>
      <c r="U3" s="1">
        <v>4</v>
      </c>
      <c r="V3" s="1">
        <v>21</v>
      </c>
      <c r="W3" s="1">
        <f t="shared" ref="W3:W5" si="0">COUNTIFS($H$2:$H$103,U3,$G$2:$G$103,$T$2)</f>
        <v>6</v>
      </c>
      <c r="X3" s="1">
        <f t="shared" ref="X3:X5" si="1">COUNTIFS($H$2:$H$103,U3,$G$2:$G$103,$T$3)</f>
        <v>15</v>
      </c>
      <c r="Y3" s="1" t="s">
        <v>28</v>
      </c>
      <c r="Z3" s="1">
        <v>3</v>
      </c>
      <c r="AA3" s="1">
        <f t="shared" ref="AA3:AA13" si="2">COUNTIFS($I$2:$I$103,Y3,$G$2:$G$103,$T$2)</f>
        <v>1</v>
      </c>
      <c r="AB3" s="1">
        <f t="shared" ref="AB3:AB13" si="3">COUNTIFS($I$2:$I$103,Y3,$G$2:$G$103,$T$3)</f>
        <v>2</v>
      </c>
      <c r="AC3" s="1" t="s">
        <v>30</v>
      </c>
      <c r="AD3" s="3">
        <v>7</v>
      </c>
      <c r="AE3" s="3">
        <f t="shared" ref="AE3:AE15" si="4">COUNTIFS($K$2:$K$103,AC3,$G$2:$G$103,$T$2)</f>
        <v>1</v>
      </c>
      <c r="AF3" s="3">
        <f t="shared" ref="AF3:AF15" si="5">COUNTIFS($K$2:$K$103,AC3,$G$2:$G$103,$T$3)</f>
        <v>6</v>
      </c>
      <c r="AG3" s="1" t="s">
        <v>32</v>
      </c>
      <c r="AH3" s="3">
        <v>5</v>
      </c>
      <c r="AI3" s="3">
        <v>2</v>
      </c>
      <c r="AJ3" s="3">
        <v>3</v>
      </c>
      <c r="AK3" s="1" t="s">
        <v>46</v>
      </c>
      <c r="AL3" s="3">
        <v>15</v>
      </c>
      <c r="AM3" s="3">
        <v>17</v>
      </c>
    </row>
    <row r="4" spans="1:39" ht="71.25" customHeight="1" thickBot="1" x14ac:dyDescent="0.3">
      <c r="A4" s="1">
        <v>3</v>
      </c>
      <c r="B4" s="4">
        <v>44392.618668981479</v>
      </c>
      <c r="C4" s="1" t="s">
        <v>14</v>
      </c>
      <c r="D4" s="1" t="s">
        <v>26</v>
      </c>
      <c r="E4" s="1" t="s">
        <v>16</v>
      </c>
      <c r="F4" s="1" t="s">
        <v>17</v>
      </c>
      <c r="G4" s="1" t="s">
        <v>18</v>
      </c>
      <c r="H4" s="1">
        <v>4</v>
      </c>
      <c r="I4" s="1" t="s">
        <v>33</v>
      </c>
      <c r="J4" s="1" t="s">
        <v>34</v>
      </c>
      <c r="K4" s="1" t="s">
        <v>35</v>
      </c>
      <c r="L4" s="1" t="s">
        <v>36</v>
      </c>
      <c r="M4" s="1" t="s">
        <v>37</v>
      </c>
      <c r="N4" s="1" t="s">
        <v>38</v>
      </c>
      <c r="O4" s="1" t="s">
        <v>39</v>
      </c>
      <c r="P4" s="1" t="s">
        <v>104</v>
      </c>
      <c r="Q4" s="1"/>
      <c r="R4" s="1"/>
      <c r="S4" s="1"/>
      <c r="T4" s="1"/>
      <c r="U4" s="1">
        <v>2</v>
      </c>
      <c r="V4" s="1">
        <v>27</v>
      </c>
      <c r="W4" s="1">
        <f t="shared" si="0"/>
        <v>10</v>
      </c>
      <c r="X4" s="1">
        <f t="shared" si="1"/>
        <v>17</v>
      </c>
      <c r="Y4" s="1" t="s">
        <v>33</v>
      </c>
      <c r="Z4" s="1">
        <v>16</v>
      </c>
      <c r="AA4" s="1">
        <f t="shared" si="2"/>
        <v>6</v>
      </c>
      <c r="AB4" s="1">
        <f t="shared" si="3"/>
        <v>10</v>
      </c>
      <c r="AC4" s="1" t="s">
        <v>35</v>
      </c>
      <c r="AD4" s="3">
        <v>12</v>
      </c>
      <c r="AE4" s="3">
        <f t="shared" si="4"/>
        <v>5</v>
      </c>
      <c r="AF4" s="3">
        <f t="shared" si="5"/>
        <v>7</v>
      </c>
      <c r="AG4" s="1" t="s">
        <v>37</v>
      </c>
      <c r="AH4" s="3">
        <v>19</v>
      </c>
      <c r="AI4" s="3">
        <v>6</v>
      </c>
      <c r="AJ4" s="3">
        <v>13</v>
      </c>
      <c r="AK4" s="1" t="s">
        <v>88</v>
      </c>
      <c r="AL4" s="3">
        <v>10</v>
      </c>
      <c r="AM4" s="3">
        <v>17</v>
      </c>
    </row>
    <row r="5" spans="1:39" ht="71.25" customHeight="1" thickBot="1" x14ac:dyDescent="0.3">
      <c r="A5" s="1">
        <v>4</v>
      </c>
      <c r="B5" s="4">
        <v>44392.618900462963</v>
      </c>
      <c r="C5" s="1" t="s">
        <v>14</v>
      </c>
      <c r="D5" s="1" t="s">
        <v>26</v>
      </c>
      <c r="E5" s="1" t="s">
        <v>16</v>
      </c>
      <c r="F5" s="1" t="s">
        <v>27</v>
      </c>
      <c r="G5" s="1" t="s">
        <v>17</v>
      </c>
      <c r="H5" s="1">
        <v>4</v>
      </c>
      <c r="I5" s="1" t="s">
        <v>40</v>
      </c>
      <c r="J5" s="1" t="s">
        <v>41</v>
      </c>
      <c r="K5" s="1" t="s">
        <v>42</v>
      </c>
      <c r="L5" s="1" t="s">
        <v>43</v>
      </c>
      <c r="M5" s="1" t="s">
        <v>44</v>
      </c>
      <c r="N5" s="1" t="s">
        <v>38</v>
      </c>
      <c r="O5" s="1" t="s">
        <v>39</v>
      </c>
      <c r="P5" s="1" t="s">
        <v>104</v>
      </c>
      <c r="Q5" s="1"/>
      <c r="R5" s="1"/>
      <c r="S5" s="1"/>
      <c r="T5" s="1"/>
      <c r="U5" s="1">
        <v>5</v>
      </c>
      <c r="V5" s="1">
        <v>18</v>
      </c>
      <c r="W5" s="1">
        <f t="shared" si="0"/>
        <v>11</v>
      </c>
      <c r="X5" s="1">
        <f t="shared" si="1"/>
        <v>7</v>
      </c>
      <c r="Y5" s="1" t="s">
        <v>40</v>
      </c>
      <c r="Z5" s="1">
        <v>7</v>
      </c>
      <c r="AA5" s="1">
        <f t="shared" si="2"/>
        <v>2</v>
      </c>
      <c r="AB5" s="1">
        <f t="shared" si="3"/>
        <v>5</v>
      </c>
      <c r="AC5" s="1" t="s">
        <v>42</v>
      </c>
      <c r="AD5" s="3">
        <v>11</v>
      </c>
      <c r="AE5" s="3">
        <f t="shared" si="4"/>
        <v>3</v>
      </c>
      <c r="AF5" s="3">
        <f t="shared" si="5"/>
        <v>8</v>
      </c>
      <c r="AG5" s="1" t="s">
        <v>44</v>
      </c>
      <c r="AH5" s="3">
        <v>8</v>
      </c>
      <c r="AI5" s="3">
        <v>4</v>
      </c>
      <c r="AJ5" s="3">
        <v>4</v>
      </c>
      <c r="AK5"/>
    </row>
    <row r="6" spans="1:39" ht="71.25" customHeight="1" thickBot="1" x14ac:dyDescent="0.3">
      <c r="A6" s="1">
        <v>5</v>
      </c>
      <c r="B6" s="4">
        <v>44392.62027777778</v>
      </c>
      <c r="C6" s="1" t="s">
        <v>45</v>
      </c>
      <c r="D6" s="1" t="s">
        <v>15</v>
      </c>
      <c r="E6" s="1" t="s">
        <v>46</v>
      </c>
      <c r="F6" s="1" t="s">
        <v>17</v>
      </c>
      <c r="G6" s="1" t="s">
        <v>17</v>
      </c>
      <c r="H6" s="1">
        <v>3</v>
      </c>
      <c r="I6" s="1" t="s">
        <v>47</v>
      </c>
      <c r="J6" s="1" t="s">
        <v>68</v>
      </c>
      <c r="K6" s="1" t="s">
        <v>48</v>
      </c>
      <c r="L6" s="1" t="s">
        <v>49</v>
      </c>
      <c r="M6" s="1" t="s">
        <v>50</v>
      </c>
      <c r="N6" s="1" t="s">
        <v>51</v>
      </c>
      <c r="O6" s="1" t="s">
        <v>52</v>
      </c>
      <c r="P6" s="1" t="s">
        <v>105</v>
      </c>
      <c r="Q6" s="1"/>
      <c r="R6" s="1"/>
      <c r="S6" s="1"/>
      <c r="T6" s="1"/>
      <c r="U6"/>
      <c r="V6" s="1"/>
      <c r="W6" s="1"/>
      <c r="X6" s="1"/>
      <c r="Y6" s="1" t="s">
        <v>47</v>
      </c>
      <c r="Z6" s="1">
        <v>1</v>
      </c>
      <c r="AA6" s="1">
        <f t="shared" si="2"/>
        <v>1</v>
      </c>
      <c r="AB6" s="1">
        <f t="shared" si="3"/>
        <v>0</v>
      </c>
      <c r="AC6" s="1" t="s">
        <v>48</v>
      </c>
      <c r="AD6" s="3">
        <v>4</v>
      </c>
      <c r="AE6" s="3">
        <f t="shared" si="4"/>
        <v>3</v>
      </c>
      <c r="AF6" s="3">
        <f t="shared" si="5"/>
        <v>1</v>
      </c>
      <c r="AG6" s="1" t="s">
        <v>50</v>
      </c>
      <c r="AH6" s="3">
        <v>9</v>
      </c>
      <c r="AI6" s="3">
        <v>4</v>
      </c>
      <c r="AJ6" s="3">
        <v>5</v>
      </c>
      <c r="AK6"/>
    </row>
    <row r="7" spans="1:39" ht="71.25" customHeight="1" thickBot="1" x14ac:dyDescent="0.3">
      <c r="A7" s="1">
        <v>6</v>
      </c>
      <c r="B7" s="4">
        <v>44392.621180555558</v>
      </c>
      <c r="C7" s="1" t="s">
        <v>53</v>
      </c>
      <c r="D7" s="1" t="s">
        <v>26</v>
      </c>
      <c r="E7" s="1" t="s">
        <v>16</v>
      </c>
      <c r="F7" s="1" t="s">
        <v>17</v>
      </c>
      <c r="G7" s="1" t="s">
        <v>18</v>
      </c>
      <c r="H7" s="1">
        <v>4</v>
      </c>
      <c r="I7" s="1" t="s">
        <v>54</v>
      </c>
      <c r="J7" s="1" t="s">
        <v>86</v>
      </c>
      <c r="K7" s="1" t="s">
        <v>85</v>
      </c>
      <c r="L7" s="1" t="s">
        <v>36</v>
      </c>
      <c r="M7" s="1" t="s">
        <v>87</v>
      </c>
      <c r="N7" s="1" t="s">
        <v>38</v>
      </c>
      <c r="O7" s="1" t="s">
        <v>84</v>
      </c>
      <c r="P7" s="1" t="s">
        <v>105</v>
      </c>
      <c r="Q7" s="1"/>
      <c r="R7" s="1"/>
      <c r="S7" s="1"/>
      <c r="T7" s="1"/>
      <c r="U7"/>
      <c r="V7" s="1"/>
      <c r="W7" s="1"/>
      <c r="X7" s="1"/>
      <c r="Y7" s="1" t="s">
        <v>54</v>
      </c>
      <c r="Z7" s="1">
        <v>5</v>
      </c>
      <c r="AA7" s="1">
        <f t="shared" si="2"/>
        <v>2</v>
      </c>
      <c r="AB7" s="1">
        <f t="shared" si="3"/>
        <v>3</v>
      </c>
      <c r="AC7" s="1" t="s">
        <v>85</v>
      </c>
      <c r="AD7" s="3">
        <v>28</v>
      </c>
      <c r="AE7" s="3">
        <f t="shared" si="4"/>
        <v>11</v>
      </c>
      <c r="AF7" s="3">
        <f t="shared" si="5"/>
        <v>17</v>
      </c>
      <c r="AG7" s="1" t="s">
        <v>87</v>
      </c>
      <c r="AH7" s="3">
        <v>1</v>
      </c>
      <c r="AI7" s="3">
        <v>0</v>
      </c>
      <c r="AJ7" s="3">
        <v>1</v>
      </c>
      <c r="AK7"/>
    </row>
    <row r="8" spans="1:39" ht="71.25" customHeight="1" thickBot="1" x14ac:dyDescent="0.3">
      <c r="A8" s="1">
        <v>7</v>
      </c>
      <c r="B8" s="4">
        <v>44392.623773148145</v>
      </c>
      <c r="C8" s="1" t="s">
        <v>14</v>
      </c>
      <c r="D8" s="1" t="s">
        <v>26</v>
      </c>
      <c r="E8" s="1" t="s">
        <v>16</v>
      </c>
      <c r="F8" s="1" t="s">
        <v>17</v>
      </c>
      <c r="G8" s="1" t="s">
        <v>18</v>
      </c>
      <c r="H8" s="1">
        <v>4</v>
      </c>
      <c r="I8" s="1" t="s">
        <v>55</v>
      </c>
      <c r="J8" s="1" t="s">
        <v>56</v>
      </c>
      <c r="K8" s="1" t="s">
        <v>57</v>
      </c>
      <c r="L8" s="1" t="s">
        <v>36</v>
      </c>
      <c r="M8" s="1" t="s">
        <v>36</v>
      </c>
      <c r="N8" s="1" t="s">
        <v>24</v>
      </c>
      <c r="O8" s="1" t="s">
        <v>52</v>
      </c>
      <c r="P8" s="1" t="s">
        <v>106</v>
      </c>
      <c r="Q8" s="1"/>
      <c r="R8" s="1"/>
      <c r="S8" s="1"/>
      <c r="T8" s="1"/>
      <c r="U8"/>
      <c r="V8" s="1"/>
      <c r="W8" s="1"/>
      <c r="X8" s="1"/>
      <c r="Y8" s="1" t="s">
        <v>55</v>
      </c>
      <c r="Z8" s="1">
        <v>28</v>
      </c>
      <c r="AA8" s="1">
        <f t="shared" si="2"/>
        <v>12</v>
      </c>
      <c r="AB8" s="1">
        <f t="shared" si="3"/>
        <v>16</v>
      </c>
      <c r="AC8" s="1" t="s">
        <v>57</v>
      </c>
      <c r="AD8" s="3">
        <v>4</v>
      </c>
      <c r="AE8" s="3">
        <f t="shared" si="4"/>
        <v>3</v>
      </c>
      <c r="AF8" s="3">
        <f t="shared" si="5"/>
        <v>1</v>
      </c>
      <c r="AG8" s="1" t="s">
        <v>36</v>
      </c>
      <c r="AH8" s="3">
        <v>8</v>
      </c>
      <c r="AI8" s="3">
        <v>2</v>
      </c>
      <c r="AJ8" s="3">
        <v>6</v>
      </c>
      <c r="AK8"/>
    </row>
    <row r="9" spans="1:39" ht="71.25" customHeight="1" thickBot="1" x14ac:dyDescent="0.3">
      <c r="A9" s="1">
        <v>8</v>
      </c>
      <c r="B9" s="4">
        <v>44392.634722222225</v>
      </c>
      <c r="C9" s="1" t="s">
        <v>53</v>
      </c>
      <c r="D9" s="1" t="s">
        <v>26</v>
      </c>
      <c r="E9" s="1" t="s">
        <v>88</v>
      </c>
      <c r="F9" s="1" t="s">
        <v>27</v>
      </c>
      <c r="G9" s="1" t="s">
        <v>18</v>
      </c>
      <c r="H9" s="1">
        <v>4</v>
      </c>
      <c r="I9" s="1" t="s">
        <v>33</v>
      </c>
      <c r="J9" s="1" t="s">
        <v>20</v>
      </c>
      <c r="K9" s="1" t="s">
        <v>35</v>
      </c>
      <c r="L9" s="1" t="s">
        <v>36</v>
      </c>
      <c r="M9" s="1" t="s">
        <v>36</v>
      </c>
      <c r="N9" s="1" t="s">
        <v>24</v>
      </c>
      <c r="O9" s="1" t="s">
        <v>25</v>
      </c>
      <c r="P9" s="1" t="s">
        <v>106</v>
      </c>
      <c r="Q9" s="1"/>
      <c r="R9" s="1"/>
      <c r="S9" s="1"/>
      <c r="T9" s="1"/>
      <c r="U9"/>
      <c r="V9" s="1"/>
      <c r="W9" s="1"/>
      <c r="X9" s="1"/>
      <c r="Y9" s="1" t="s">
        <v>60</v>
      </c>
      <c r="Z9" s="1">
        <v>11</v>
      </c>
      <c r="AA9" s="1">
        <f t="shared" si="2"/>
        <v>4</v>
      </c>
      <c r="AB9" s="1">
        <f t="shared" si="3"/>
        <v>7</v>
      </c>
      <c r="AC9" s="1" t="s">
        <v>61</v>
      </c>
      <c r="AD9" s="3">
        <v>2</v>
      </c>
      <c r="AE9" s="3">
        <f t="shared" si="4"/>
        <v>2</v>
      </c>
      <c r="AF9" s="3">
        <f t="shared" si="5"/>
        <v>0</v>
      </c>
      <c r="AG9" s="1" t="s">
        <v>59</v>
      </c>
      <c r="AH9" s="3">
        <v>9</v>
      </c>
      <c r="AI9" s="3">
        <v>4</v>
      </c>
      <c r="AJ9" s="3">
        <v>5</v>
      </c>
      <c r="AK9"/>
    </row>
    <row r="10" spans="1:39" ht="71.25" customHeight="1" thickBot="1" x14ac:dyDescent="0.3">
      <c r="A10" s="1">
        <v>9</v>
      </c>
      <c r="B10" s="4">
        <v>44392.649189814816</v>
      </c>
      <c r="C10" s="1" t="s">
        <v>14</v>
      </c>
      <c r="D10" s="1" t="s">
        <v>26</v>
      </c>
      <c r="E10" s="1" t="s">
        <v>16</v>
      </c>
      <c r="F10" s="1" t="s">
        <v>27</v>
      </c>
      <c r="G10" s="1" t="s">
        <v>18</v>
      </c>
      <c r="H10" s="1">
        <v>2</v>
      </c>
      <c r="I10" s="1" t="s">
        <v>55</v>
      </c>
      <c r="J10" s="1" t="s">
        <v>34</v>
      </c>
      <c r="K10" s="1" t="s">
        <v>35</v>
      </c>
      <c r="L10" s="1" t="s">
        <v>58</v>
      </c>
      <c r="M10" s="1" t="s">
        <v>59</v>
      </c>
      <c r="N10" s="1" t="s">
        <v>38</v>
      </c>
      <c r="O10" s="1" t="s">
        <v>84</v>
      </c>
      <c r="P10" s="1" t="s">
        <v>103</v>
      </c>
      <c r="Q10" s="1"/>
      <c r="R10" s="1"/>
      <c r="S10" s="1"/>
      <c r="T10" s="1"/>
      <c r="U10"/>
      <c r="V10" s="1"/>
      <c r="W10" s="1"/>
      <c r="X10" s="1"/>
      <c r="Y10" s="1" t="s">
        <v>67</v>
      </c>
      <c r="Z10" s="1">
        <v>12</v>
      </c>
      <c r="AA10" s="1">
        <f t="shared" si="2"/>
        <v>5</v>
      </c>
      <c r="AB10" s="1">
        <f t="shared" si="3"/>
        <v>7</v>
      </c>
      <c r="AC10" s="1" t="s">
        <v>65</v>
      </c>
      <c r="AD10" s="3">
        <v>4</v>
      </c>
      <c r="AE10" s="3">
        <f t="shared" si="4"/>
        <v>2</v>
      </c>
      <c r="AF10" s="3">
        <f t="shared" si="5"/>
        <v>2</v>
      </c>
      <c r="AG10" s="1" t="s">
        <v>62</v>
      </c>
      <c r="AH10" s="3">
        <v>6</v>
      </c>
      <c r="AI10" s="3">
        <v>4</v>
      </c>
      <c r="AJ10" s="3">
        <v>2</v>
      </c>
      <c r="AK10"/>
    </row>
    <row r="11" spans="1:39" ht="93" customHeight="1" thickBot="1" x14ac:dyDescent="0.3">
      <c r="A11" s="1">
        <v>10</v>
      </c>
      <c r="B11" s="4">
        <v>44392.687592592592</v>
      </c>
      <c r="C11" s="1" t="s">
        <v>14</v>
      </c>
      <c r="D11" s="1" t="s">
        <v>15</v>
      </c>
      <c r="E11" s="1" t="s">
        <v>16</v>
      </c>
      <c r="F11" s="1" t="s">
        <v>17</v>
      </c>
      <c r="G11" s="1" t="s">
        <v>17</v>
      </c>
      <c r="H11" s="1">
        <v>5</v>
      </c>
      <c r="I11" s="1" t="s">
        <v>60</v>
      </c>
      <c r="J11" s="1" t="s">
        <v>20</v>
      </c>
      <c r="K11" s="1" t="s">
        <v>61</v>
      </c>
      <c r="L11" s="1" t="s">
        <v>36</v>
      </c>
      <c r="M11" s="1" t="s">
        <v>62</v>
      </c>
      <c r="N11" s="1" t="s">
        <v>51</v>
      </c>
      <c r="O11" s="1" t="s">
        <v>52</v>
      </c>
      <c r="P11" s="1" t="s">
        <v>106</v>
      </c>
      <c r="Q11" s="1"/>
      <c r="R11" s="1"/>
      <c r="S11" s="1"/>
      <c r="T11" s="1"/>
      <c r="U11"/>
      <c r="V11" s="1"/>
      <c r="W11" s="1"/>
      <c r="X11" s="1"/>
      <c r="Y11" s="1" t="s">
        <v>71</v>
      </c>
      <c r="Z11" s="1">
        <v>10</v>
      </c>
      <c r="AA11" s="1">
        <f t="shared" si="2"/>
        <v>3</v>
      </c>
      <c r="AB11" s="1">
        <f t="shared" si="3"/>
        <v>7</v>
      </c>
      <c r="AC11" s="1" t="s">
        <v>69</v>
      </c>
      <c r="AD11" s="3">
        <v>4</v>
      </c>
      <c r="AE11" s="3">
        <f t="shared" si="4"/>
        <v>2</v>
      </c>
      <c r="AF11" s="3">
        <f t="shared" si="5"/>
        <v>2</v>
      </c>
      <c r="AG11" s="1" t="s">
        <v>74</v>
      </c>
      <c r="AH11" s="3">
        <v>7</v>
      </c>
      <c r="AI11" s="3">
        <v>4</v>
      </c>
      <c r="AJ11" s="3">
        <v>3</v>
      </c>
      <c r="AK11"/>
    </row>
    <row r="12" spans="1:39" ht="71.25" customHeight="1" thickBot="1" x14ac:dyDescent="0.3">
      <c r="A12" s="1">
        <v>11</v>
      </c>
      <c r="B12" s="4">
        <v>44392.735509259262</v>
      </c>
      <c r="C12" s="1" t="s">
        <v>63</v>
      </c>
      <c r="D12" s="1" t="s">
        <v>26</v>
      </c>
      <c r="E12" s="1" t="s">
        <v>16</v>
      </c>
      <c r="F12" s="1" t="s">
        <v>17</v>
      </c>
      <c r="G12" s="1" t="s">
        <v>18</v>
      </c>
      <c r="H12" s="1">
        <v>3</v>
      </c>
      <c r="I12" s="1" t="s">
        <v>55</v>
      </c>
      <c r="J12" s="1" t="s">
        <v>64</v>
      </c>
      <c r="K12" s="1" t="s">
        <v>65</v>
      </c>
      <c r="L12" s="1" t="s">
        <v>36</v>
      </c>
      <c r="M12" s="1" t="s">
        <v>37</v>
      </c>
      <c r="N12" s="1" t="s">
        <v>38</v>
      </c>
      <c r="O12" s="1" t="s">
        <v>39</v>
      </c>
      <c r="P12" s="1" t="s">
        <v>104</v>
      </c>
      <c r="Q12" s="1"/>
      <c r="R12" s="1"/>
      <c r="S12" s="1"/>
      <c r="T12" s="1"/>
      <c r="U12"/>
      <c r="V12" s="1"/>
      <c r="W12" s="1"/>
      <c r="X12" s="1"/>
      <c r="Y12" s="1" t="s">
        <v>77</v>
      </c>
      <c r="Z12" s="1">
        <v>4</v>
      </c>
      <c r="AA12" s="1">
        <f t="shared" si="2"/>
        <v>3</v>
      </c>
      <c r="AB12" s="1">
        <f t="shared" si="3"/>
        <v>1</v>
      </c>
      <c r="AC12" s="1" t="s">
        <v>72</v>
      </c>
      <c r="AD12" s="3">
        <v>4</v>
      </c>
      <c r="AE12" s="3">
        <f t="shared" si="4"/>
        <v>1</v>
      </c>
      <c r="AF12" s="3">
        <f t="shared" si="5"/>
        <v>3</v>
      </c>
      <c r="AG12" s="1" t="s">
        <v>76</v>
      </c>
      <c r="AH12" s="3">
        <v>8</v>
      </c>
      <c r="AI12" s="3">
        <v>0</v>
      </c>
      <c r="AJ12" s="3">
        <v>8</v>
      </c>
      <c r="AK12"/>
    </row>
    <row r="13" spans="1:39" ht="71.25" customHeight="1" thickBot="1" x14ac:dyDescent="0.3">
      <c r="A13" s="1">
        <v>12</v>
      </c>
      <c r="B13" s="4">
        <v>44392.749201388891</v>
      </c>
      <c r="C13" s="1" t="s">
        <v>66</v>
      </c>
      <c r="D13" s="1" t="s">
        <v>26</v>
      </c>
      <c r="E13" s="1" t="s">
        <v>46</v>
      </c>
      <c r="F13" s="1" t="s">
        <v>17</v>
      </c>
      <c r="G13" s="1" t="s">
        <v>18</v>
      </c>
      <c r="H13" s="1">
        <v>3</v>
      </c>
      <c r="I13" s="1" t="s">
        <v>67</v>
      </c>
      <c r="J13" s="1" t="s">
        <v>68</v>
      </c>
      <c r="K13" s="1" t="s">
        <v>69</v>
      </c>
      <c r="L13" s="1" t="s">
        <v>70</v>
      </c>
      <c r="M13" s="1" t="s">
        <v>50</v>
      </c>
      <c r="N13" s="1" t="s">
        <v>38</v>
      </c>
      <c r="O13" s="1" t="s">
        <v>39</v>
      </c>
      <c r="P13" s="1" t="s">
        <v>104</v>
      </c>
      <c r="Q13" s="1"/>
      <c r="R13" s="1"/>
      <c r="S13" s="1"/>
      <c r="T13" s="1"/>
      <c r="U13"/>
      <c r="V13" s="1"/>
      <c r="W13" s="1"/>
      <c r="X13" s="1"/>
      <c r="Y13" s="1" t="s">
        <v>80</v>
      </c>
      <c r="Z13" s="1">
        <v>2</v>
      </c>
      <c r="AA13" s="1">
        <f t="shared" si="2"/>
        <v>1</v>
      </c>
      <c r="AB13" s="1">
        <f t="shared" si="3"/>
        <v>1</v>
      </c>
      <c r="AC13" s="1" t="s">
        <v>75</v>
      </c>
      <c r="AD13" s="3">
        <v>5</v>
      </c>
      <c r="AE13" s="3">
        <f t="shared" si="4"/>
        <v>2</v>
      </c>
      <c r="AF13" s="3">
        <f t="shared" si="5"/>
        <v>3</v>
      </c>
      <c r="AG13" s="1" t="s">
        <v>79</v>
      </c>
      <c r="AH13" s="3">
        <v>5</v>
      </c>
      <c r="AI13" s="3">
        <v>2</v>
      </c>
      <c r="AJ13" s="3">
        <v>3</v>
      </c>
      <c r="AK13"/>
    </row>
    <row r="14" spans="1:39" ht="71.25" customHeight="1" thickBot="1" x14ac:dyDescent="0.3">
      <c r="A14" s="1">
        <v>13</v>
      </c>
      <c r="B14" s="4">
        <v>44392.889872685184</v>
      </c>
      <c r="C14" s="1" t="s">
        <v>53</v>
      </c>
      <c r="D14" s="1" t="s">
        <v>26</v>
      </c>
      <c r="E14" s="1" t="s">
        <v>16</v>
      </c>
      <c r="F14" s="1" t="s">
        <v>17</v>
      </c>
      <c r="G14" s="1" t="s">
        <v>18</v>
      </c>
      <c r="H14" s="1">
        <v>3</v>
      </c>
      <c r="I14" s="1" t="s">
        <v>71</v>
      </c>
      <c r="J14" s="1" t="s">
        <v>20</v>
      </c>
      <c r="K14" s="1" t="s">
        <v>72</v>
      </c>
      <c r="L14" s="1" t="s">
        <v>73</v>
      </c>
      <c r="M14" s="1" t="s">
        <v>74</v>
      </c>
      <c r="N14" s="1" t="s">
        <v>51</v>
      </c>
      <c r="O14" s="1" t="s">
        <v>52</v>
      </c>
      <c r="P14" s="1" t="s">
        <v>104</v>
      </c>
      <c r="Q14" s="1"/>
      <c r="R14" s="1"/>
      <c r="S14" s="1"/>
      <c r="T14" s="1"/>
      <c r="U14"/>
      <c r="V14" s="1"/>
      <c r="W14" s="8"/>
      <c r="X14" s="8"/>
      <c r="Y14"/>
      <c r="Z14" s="1"/>
      <c r="AA14" s="1"/>
      <c r="AB14" s="1"/>
      <c r="AC14" s="1" t="s">
        <v>78</v>
      </c>
      <c r="AD14" s="3">
        <v>5</v>
      </c>
      <c r="AE14" s="3">
        <f t="shared" si="4"/>
        <v>2</v>
      </c>
      <c r="AF14" s="3">
        <f t="shared" si="5"/>
        <v>3</v>
      </c>
      <c r="AG14" s="1" t="s">
        <v>83</v>
      </c>
      <c r="AH14" s="3">
        <v>7</v>
      </c>
      <c r="AI14" s="3">
        <v>3</v>
      </c>
      <c r="AJ14" s="3">
        <v>4</v>
      </c>
      <c r="AK14"/>
    </row>
    <row r="15" spans="1:39" ht="79.5" customHeight="1" thickBot="1" x14ac:dyDescent="0.3">
      <c r="A15" s="1">
        <v>14</v>
      </c>
      <c r="B15" s="4">
        <v>44393.005937499998</v>
      </c>
      <c r="C15" s="1" t="s">
        <v>53</v>
      </c>
      <c r="D15" s="1" t="s">
        <v>26</v>
      </c>
      <c r="E15" s="1" t="s">
        <v>16</v>
      </c>
      <c r="F15" s="1" t="s">
        <v>17</v>
      </c>
      <c r="G15" s="1" t="s">
        <v>18</v>
      </c>
      <c r="H15" s="1">
        <v>3</v>
      </c>
      <c r="I15" s="1" t="s">
        <v>40</v>
      </c>
      <c r="J15" s="1" t="s">
        <v>20</v>
      </c>
      <c r="K15" s="1" t="s">
        <v>75</v>
      </c>
      <c r="L15" s="1" t="s">
        <v>73</v>
      </c>
      <c r="M15" s="1" t="s">
        <v>76</v>
      </c>
      <c r="N15" s="1" t="s">
        <v>51</v>
      </c>
      <c r="O15" s="1" t="s">
        <v>39</v>
      </c>
      <c r="P15" s="1" t="s">
        <v>103</v>
      </c>
      <c r="Q15" s="1"/>
      <c r="R15" s="1"/>
      <c r="S15" s="1"/>
      <c r="T15" s="1"/>
      <c r="U15"/>
      <c r="V15" s="1"/>
      <c r="W15" s="8"/>
      <c r="X15" s="8"/>
      <c r="Y15"/>
      <c r="Z15" s="1"/>
      <c r="AA15" s="1"/>
      <c r="AB15" s="1"/>
      <c r="AC15" s="1" t="s">
        <v>81</v>
      </c>
      <c r="AD15" s="3">
        <v>5</v>
      </c>
      <c r="AE15" s="3">
        <f t="shared" si="4"/>
        <v>1</v>
      </c>
      <c r="AF15" s="3">
        <f t="shared" si="5"/>
        <v>4</v>
      </c>
      <c r="AG15" s="1" t="s">
        <v>93</v>
      </c>
      <c r="AH15" s="3">
        <v>5</v>
      </c>
      <c r="AI15" s="3">
        <v>3</v>
      </c>
      <c r="AJ15" s="3">
        <v>2</v>
      </c>
      <c r="AK15"/>
    </row>
    <row r="16" spans="1:39" ht="71.25" customHeight="1" thickBot="1" x14ac:dyDescent="0.3">
      <c r="A16" s="1">
        <v>15</v>
      </c>
      <c r="B16" s="4">
        <v>44393.939386574071</v>
      </c>
      <c r="C16" s="1" t="s">
        <v>66</v>
      </c>
      <c r="D16" s="1" t="s">
        <v>26</v>
      </c>
      <c r="E16" s="1" t="s">
        <v>46</v>
      </c>
      <c r="F16" s="1" t="s">
        <v>17</v>
      </c>
      <c r="G16" s="1" t="s">
        <v>18</v>
      </c>
      <c r="H16" s="1">
        <v>4</v>
      </c>
      <c r="I16" s="1" t="s">
        <v>77</v>
      </c>
      <c r="J16" s="1" t="s">
        <v>20</v>
      </c>
      <c r="K16" s="1" t="s">
        <v>78</v>
      </c>
      <c r="L16" s="1" t="s">
        <v>73</v>
      </c>
      <c r="M16" s="1" t="s">
        <v>79</v>
      </c>
      <c r="N16" s="1" t="s">
        <v>38</v>
      </c>
      <c r="O16" s="1" t="s">
        <v>39</v>
      </c>
      <c r="P16" s="1" t="s">
        <v>104</v>
      </c>
      <c r="Q16" s="1"/>
      <c r="R16" s="1"/>
      <c r="S16" s="1"/>
      <c r="T16" s="1"/>
      <c r="U16"/>
      <c r="V16" s="1"/>
      <c r="W16" s="8"/>
      <c r="X16" s="8"/>
      <c r="Y16"/>
      <c r="Z16" s="1"/>
      <c r="AA16" s="8"/>
      <c r="AB16" s="8"/>
      <c r="AC16"/>
      <c r="AG16"/>
      <c r="AK16"/>
    </row>
    <row r="17" spans="1:37" ht="71.25" customHeight="1" thickBot="1" x14ac:dyDescent="0.3">
      <c r="A17" s="1">
        <v>16</v>
      </c>
      <c r="B17" s="4">
        <v>44396.54210648148</v>
      </c>
      <c r="C17" s="1" t="s">
        <v>53</v>
      </c>
      <c r="D17" s="1" t="s">
        <v>26</v>
      </c>
      <c r="E17" s="1" t="s">
        <v>88</v>
      </c>
      <c r="F17" s="1" t="s">
        <v>27</v>
      </c>
      <c r="G17" s="1" t="s">
        <v>18</v>
      </c>
      <c r="H17" s="1">
        <v>3</v>
      </c>
      <c r="I17" s="1" t="s">
        <v>80</v>
      </c>
      <c r="J17" s="1" t="s">
        <v>20</v>
      </c>
      <c r="K17" s="1" t="s">
        <v>81</v>
      </c>
      <c r="L17" s="1" t="s">
        <v>82</v>
      </c>
      <c r="M17" s="1" t="s">
        <v>83</v>
      </c>
      <c r="N17" s="1" t="s">
        <v>38</v>
      </c>
      <c r="O17" s="1" t="s">
        <v>25</v>
      </c>
      <c r="P17" s="1" t="s">
        <v>104</v>
      </c>
      <c r="Q17" s="1"/>
      <c r="R17" s="1"/>
      <c r="S17" s="1"/>
      <c r="T17" s="1"/>
      <c r="U17"/>
      <c r="V17" s="1"/>
      <c r="W17" s="8"/>
      <c r="X17" s="8"/>
      <c r="Y17"/>
      <c r="Z17" s="1"/>
      <c r="AA17" s="8"/>
      <c r="AB17" s="8"/>
      <c r="AC17"/>
      <c r="AG17"/>
      <c r="AK17"/>
    </row>
    <row r="18" spans="1:37" ht="71.25" customHeight="1" thickBot="1" x14ac:dyDescent="0.3">
      <c r="A18" s="1">
        <v>17</v>
      </c>
      <c r="B18" s="4">
        <v>44392.615624999999</v>
      </c>
      <c r="C18" s="1" t="s">
        <v>89</v>
      </c>
      <c r="D18" s="1" t="s">
        <v>90</v>
      </c>
      <c r="E18" s="1" t="s">
        <v>46</v>
      </c>
      <c r="F18" s="1" t="s">
        <v>91</v>
      </c>
      <c r="G18" s="1" t="s">
        <v>27</v>
      </c>
      <c r="H18" s="1">
        <v>5</v>
      </c>
      <c r="I18" s="1" t="s">
        <v>19</v>
      </c>
      <c r="J18" s="1" t="s">
        <v>68</v>
      </c>
      <c r="K18" s="1" t="s">
        <v>21</v>
      </c>
      <c r="L18" t="s">
        <v>22</v>
      </c>
      <c r="M18" s="1" t="s">
        <v>62</v>
      </c>
      <c r="N18" s="1" t="s">
        <v>24</v>
      </c>
      <c r="O18" s="1" t="s">
        <v>84</v>
      </c>
      <c r="P18" s="1" t="s">
        <v>103</v>
      </c>
      <c r="Q18" s="1"/>
      <c r="R18" s="1"/>
      <c r="S18" s="1"/>
      <c r="T18" s="1"/>
      <c r="U18"/>
      <c r="V18" s="1"/>
      <c r="W18" s="8"/>
      <c r="X18" s="8"/>
      <c r="Y18"/>
      <c r="Z18" s="1"/>
      <c r="AA18" s="8"/>
      <c r="AB18" s="8"/>
      <c r="AC18"/>
      <c r="AG18"/>
      <c r="AK18"/>
    </row>
    <row r="19" spans="1:37" ht="71.25" customHeight="1" thickBot="1" x14ac:dyDescent="0.3">
      <c r="A19" s="1">
        <v>18</v>
      </c>
      <c r="B19" s="4">
        <v>44392.618009259262</v>
      </c>
      <c r="C19" s="1" t="s">
        <v>89</v>
      </c>
      <c r="D19" s="1" t="s">
        <v>15</v>
      </c>
      <c r="E19" s="1" t="s">
        <v>46</v>
      </c>
      <c r="F19" s="1" t="s">
        <v>27</v>
      </c>
      <c r="G19" s="1" t="s">
        <v>91</v>
      </c>
      <c r="H19" s="1">
        <v>5</v>
      </c>
      <c r="I19" s="1" t="s">
        <v>28</v>
      </c>
      <c r="J19" s="1" t="s">
        <v>68</v>
      </c>
      <c r="K19" s="1" t="s">
        <v>30</v>
      </c>
      <c r="L19" t="s">
        <v>82</v>
      </c>
      <c r="M19" s="1" t="s">
        <v>62</v>
      </c>
      <c r="N19" s="1" t="s">
        <v>38</v>
      </c>
      <c r="O19" s="1" t="s">
        <v>39</v>
      </c>
      <c r="P19" s="1" t="s">
        <v>106</v>
      </c>
      <c r="Q19" s="1"/>
      <c r="R19" s="1"/>
      <c r="S19" s="1"/>
      <c r="T19" s="1"/>
      <c r="U19"/>
      <c r="V19" s="1"/>
      <c r="W19" s="8"/>
      <c r="X19" s="8"/>
      <c r="Y19"/>
      <c r="Z19" s="1"/>
      <c r="AA19" s="8"/>
      <c r="AB19" s="8"/>
      <c r="AC19"/>
      <c r="AG19"/>
      <c r="AK19"/>
    </row>
    <row r="20" spans="1:37" ht="71.25" customHeight="1" thickBot="1" x14ac:dyDescent="0.3">
      <c r="A20" s="1">
        <v>19</v>
      </c>
      <c r="B20" s="4">
        <v>44392.618668981479</v>
      </c>
      <c r="C20" s="1" t="s">
        <v>63</v>
      </c>
      <c r="D20" s="1" t="s">
        <v>15</v>
      </c>
      <c r="E20" s="1" t="s">
        <v>16</v>
      </c>
      <c r="F20" s="1" t="s">
        <v>91</v>
      </c>
      <c r="G20" s="1" t="s">
        <v>91</v>
      </c>
      <c r="H20" s="1">
        <v>5</v>
      </c>
      <c r="I20" s="1" t="s">
        <v>33</v>
      </c>
      <c r="J20" s="1" t="s">
        <v>34</v>
      </c>
      <c r="K20" s="1" t="s">
        <v>35</v>
      </c>
      <c r="L20" t="s">
        <v>22</v>
      </c>
      <c r="M20" s="1" t="s">
        <v>62</v>
      </c>
      <c r="N20" s="1" t="s">
        <v>38</v>
      </c>
      <c r="O20" s="1" t="s">
        <v>52</v>
      </c>
      <c r="P20" s="1" t="s">
        <v>104</v>
      </c>
      <c r="Q20" s="1"/>
      <c r="R20" s="1"/>
      <c r="S20" s="1"/>
      <c r="T20" s="1"/>
      <c r="U20"/>
      <c r="V20" s="1"/>
      <c r="W20" s="8"/>
      <c r="X20" s="8"/>
      <c r="Y20"/>
      <c r="Z20" s="1"/>
      <c r="AA20" s="8"/>
      <c r="AB20" s="8"/>
      <c r="AC20"/>
      <c r="AG20"/>
      <c r="AK20"/>
    </row>
    <row r="21" spans="1:37" ht="71.25" customHeight="1" thickBot="1" x14ac:dyDescent="0.3">
      <c r="A21" s="1">
        <v>20</v>
      </c>
      <c r="B21" s="4">
        <v>44392.618900462963</v>
      </c>
      <c r="C21" s="1" t="s">
        <v>53</v>
      </c>
      <c r="D21" s="1" t="s">
        <v>26</v>
      </c>
      <c r="E21" s="1" t="s">
        <v>88</v>
      </c>
      <c r="F21" s="1" t="s">
        <v>27</v>
      </c>
      <c r="G21" s="1" t="s">
        <v>27</v>
      </c>
      <c r="H21" s="1">
        <v>2</v>
      </c>
      <c r="I21" s="1" t="s">
        <v>40</v>
      </c>
      <c r="J21" s="1" t="s">
        <v>41</v>
      </c>
      <c r="K21" s="1" t="s">
        <v>42</v>
      </c>
      <c r="L21" t="s">
        <v>70</v>
      </c>
      <c r="M21" s="1" t="s">
        <v>76</v>
      </c>
      <c r="N21" s="1" t="s">
        <v>24</v>
      </c>
      <c r="O21" s="1" t="s">
        <v>84</v>
      </c>
      <c r="P21" s="1" t="s">
        <v>104</v>
      </c>
      <c r="Q21" s="1"/>
      <c r="R21" s="1"/>
      <c r="S21" s="1"/>
      <c r="T21" s="1"/>
      <c r="U21"/>
      <c r="V21" s="1"/>
      <c r="W21" s="8"/>
      <c r="X21" s="8"/>
      <c r="Y21"/>
      <c r="Z21" s="1"/>
      <c r="AA21" s="8"/>
      <c r="AB21" s="8"/>
      <c r="AC21"/>
      <c r="AG21"/>
      <c r="AK21"/>
    </row>
    <row r="22" spans="1:37" ht="71.25" customHeight="1" thickBot="1" x14ac:dyDescent="0.3">
      <c r="A22" s="1">
        <v>21</v>
      </c>
      <c r="B22" s="4">
        <v>44392.62027777778</v>
      </c>
      <c r="C22" s="1" t="s">
        <v>53</v>
      </c>
      <c r="D22" s="1" t="s">
        <v>26</v>
      </c>
      <c r="E22" s="1" t="s">
        <v>88</v>
      </c>
      <c r="F22" s="1" t="s">
        <v>27</v>
      </c>
      <c r="G22" s="1" t="s">
        <v>91</v>
      </c>
      <c r="H22" s="1">
        <v>3</v>
      </c>
      <c r="I22" s="2" t="s">
        <v>67</v>
      </c>
      <c r="J22" s="1" t="s">
        <v>20</v>
      </c>
      <c r="K22" s="1" t="s">
        <v>48</v>
      </c>
      <c r="L22" t="s">
        <v>31</v>
      </c>
      <c r="M22" s="1" t="s">
        <v>50</v>
      </c>
      <c r="N22" s="1" t="s">
        <v>38</v>
      </c>
      <c r="O22" s="1" t="s">
        <v>92</v>
      </c>
      <c r="P22" s="1" t="s">
        <v>103</v>
      </c>
      <c r="Q22" s="1"/>
      <c r="R22" s="1"/>
      <c r="S22" s="1"/>
      <c r="T22" s="1"/>
      <c r="U22"/>
      <c r="V22" s="1"/>
      <c r="W22" s="8"/>
      <c r="X22" s="8"/>
      <c r="Y22"/>
      <c r="Z22" s="1"/>
      <c r="AA22" s="8"/>
      <c r="AB22" s="8"/>
      <c r="AC22"/>
      <c r="AG22"/>
      <c r="AK22"/>
    </row>
    <row r="23" spans="1:37" ht="71.25" customHeight="1" thickBot="1" x14ac:dyDescent="0.3">
      <c r="A23" s="1">
        <v>22</v>
      </c>
      <c r="B23" s="4">
        <v>44392.621180555558</v>
      </c>
      <c r="C23" s="1" t="s">
        <v>14</v>
      </c>
      <c r="D23" s="1" t="s">
        <v>15</v>
      </c>
      <c r="E23" s="1" t="s">
        <v>16</v>
      </c>
      <c r="F23" s="1" t="s">
        <v>27</v>
      </c>
      <c r="G23" s="1" t="s">
        <v>27</v>
      </c>
      <c r="H23" s="1">
        <v>3</v>
      </c>
      <c r="I23" s="1" t="s">
        <v>54</v>
      </c>
      <c r="J23" s="1" t="s">
        <v>20</v>
      </c>
      <c r="K23" s="1" t="s">
        <v>85</v>
      </c>
      <c r="L23" t="s">
        <v>36</v>
      </c>
      <c r="M23" s="1" t="s">
        <v>44</v>
      </c>
      <c r="N23" s="1" t="s">
        <v>38</v>
      </c>
      <c r="O23" s="1" t="s">
        <v>92</v>
      </c>
      <c r="P23" s="1" t="s">
        <v>106</v>
      </c>
      <c r="Q23" s="1"/>
      <c r="R23" s="1"/>
      <c r="S23" s="1"/>
      <c r="T23" s="1"/>
      <c r="U23"/>
      <c r="V23" s="1"/>
      <c r="W23" s="8"/>
      <c r="X23" s="8"/>
      <c r="Y23"/>
      <c r="Z23" s="1"/>
      <c r="AA23" s="8"/>
      <c r="AB23" s="8"/>
      <c r="AC23"/>
      <c r="AG23"/>
      <c r="AK23"/>
    </row>
    <row r="24" spans="1:37" ht="71.25" customHeight="1" thickBot="1" x14ac:dyDescent="0.3">
      <c r="A24" s="1">
        <v>23</v>
      </c>
      <c r="B24" s="4">
        <v>44392.623773148145</v>
      </c>
      <c r="C24" s="1" t="s">
        <v>89</v>
      </c>
      <c r="D24" s="1" t="s">
        <v>90</v>
      </c>
      <c r="E24" s="1" t="s">
        <v>46</v>
      </c>
      <c r="F24" s="1" t="s">
        <v>27</v>
      </c>
      <c r="G24" s="1" t="s">
        <v>91</v>
      </c>
      <c r="H24" s="1">
        <v>5</v>
      </c>
      <c r="I24" s="1" t="s">
        <v>55</v>
      </c>
      <c r="J24" s="1" t="s">
        <v>29</v>
      </c>
      <c r="K24" s="1" t="s">
        <v>57</v>
      </c>
      <c r="L24" t="s">
        <v>73</v>
      </c>
      <c r="M24" s="1" t="s">
        <v>37</v>
      </c>
      <c r="N24" s="1" t="s">
        <v>51</v>
      </c>
      <c r="O24" s="1" t="s">
        <v>39</v>
      </c>
      <c r="P24" s="1" t="s">
        <v>106</v>
      </c>
      <c r="Q24" s="1"/>
      <c r="R24" s="1"/>
      <c r="S24" s="1"/>
      <c r="T24" s="1"/>
      <c r="U24"/>
      <c r="V24" s="1"/>
      <c r="W24" s="8"/>
      <c r="X24" s="8"/>
      <c r="Y24"/>
      <c r="Z24" s="1"/>
      <c r="AA24" s="8"/>
      <c r="AB24" s="8"/>
      <c r="AC24"/>
      <c r="AG24"/>
      <c r="AK24"/>
    </row>
    <row r="25" spans="1:37" ht="71.25" customHeight="1" thickBot="1" x14ac:dyDescent="0.3">
      <c r="A25" s="1">
        <v>24</v>
      </c>
      <c r="B25" s="4">
        <v>44392.634722222225</v>
      </c>
      <c r="C25" s="1" t="s">
        <v>63</v>
      </c>
      <c r="D25" s="1" t="s">
        <v>26</v>
      </c>
      <c r="E25" s="1" t="s">
        <v>16</v>
      </c>
      <c r="F25" s="1" t="s">
        <v>27</v>
      </c>
      <c r="G25" s="1" t="s">
        <v>27</v>
      </c>
      <c r="H25" s="1">
        <v>3</v>
      </c>
      <c r="I25" s="1" t="s">
        <v>33</v>
      </c>
      <c r="J25" s="1" t="s">
        <v>20</v>
      </c>
      <c r="K25" s="1" t="s">
        <v>35</v>
      </c>
      <c r="L25" t="s">
        <v>70</v>
      </c>
      <c r="M25" s="1" t="s">
        <v>23</v>
      </c>
      <c r="N25" s="1" t="s">
        <v>24</v>
      </c>
      <c r="O25" s="1" t="s">
        <v>92</v>
      </c>
      <c r="P25" s="1" t="s">
        <v>104</v>
      </c>
      <c r="Q25" s="1"/>
      <c r="R25" s="1"/>
      <c r="S25" s="1"/>
      <c r="T25" s="1"/>
      <c r="U25"/>
      <c r="V25" s="1"/>
      <c r="W25" s="8"/>
      <c r="X25" s="8"/>
      <c r="Y25"/>
      <c r="Z25" s="1"/>
      <c r="AA25" s="8"/>
      <c r="AB25" s="8"/>
      <c r="AC25"/>
      <c r="AG25"/>
      <c r="AK25"/>
    </row>
    <row r="26" spans="1:37" ht="71.25" customHeight="1" thickBot="1" x14ac:dyDescent="0.3">
      <c r="A26" s="1">
        <v>25</v>
      </c>
      <c r="B26" s="4">
        <v>44392.649189814816</v>
      </c>
      <c r="C26" s="1" t="s">
        <v>63</v>
      </c>
      <c r="D26" s="1" t="s">
        <v>26</v>
      </c>
      <c r="E26" s="1" t="s">
        <v>16</v>
      </c>
      <c r="F26" s="1" t="s">
        <v>91</v>
      </c>
      <c r="G26" s="1" t="s">
        <v>91</v>
      </c>
      <c r="H26" s="1">
        <v>3</v>
      </c>
      <c r="I26" s="1" t="s">
        <v>55</v>
      </c>
      <c r="J26" s="1" t="s">
        <v>20</v>
      </c>
      <c r="K26" s="1" t="s">
        <v>65</v>
      </c>
      <c r="L26" t="s">
        <v>49</v>
      </c>
      <c r="M26" s="1" t="s">
        <v>62</v>
      </c>
      <c r="N26" s="1" t="s">
        <v>51</v>
      </c>
      <c r="O26" s="1" t="s">
        <v>52</v>
      </c>
      <c r="P26" s="1" t="s">
        <v>106</v>
      </c>
      <c r="Q26" s="1"/>
      <c r="R26" s="1"/>
      <c r="S26" s="1"/>
      <c r="T26" s="1"/>
      <c r="U26"/>
      <c r="V26" s="1"/>
      <c r="W26" s="8"/>
      <c r="X26" s="8"/>
      <c r="Y26"/>
      <c r="Z26" s="1"/>
      <c r="AA26" s="8"/>
      <c r="AB26" s="8"/>
      <c r="AC26"/>
      <c r="AG26"/>
      <c r="AK26"/>
    </row>
    <row r="27" spans="1:37" ht="71.25" customHeight="1" thickBot="1" x14ac:dyDescent="0.3">
      <c r="A27" s="1">
        <v>26</v>
      </c>
      <c r="B27" s="4">
        <v>44392.687592592592</v>
      </c>
      <c r="C27" s="1" t="s">
        <v>63</v>
      </c>
      <c r="D27" s="1" t="s">
        <v>90</v>
      </c>
      <c r="E27" s="1" t="s">
        <v>88</v>
      </c>
      <c r="F27" s="1" t="s">
        <v>27</v>
      </c>
      <c r="G27" s="1" t="s">
        <v>91</v>
      </c>
      <c r="H27" s="1">
        <v>5</v>
      </c>
      <c r="I27" s="1" t="s">
        <v>60</v>
      </c>
      <c r="J27" s="1" t="s">
        <v>29</v>
      </c>
      <c r="K27" s="1" t="s">
        <v>69</v>
      </c>
      <c r="L27" t="s">
        <v>70</v>
      </c>
      <c r="M27" s="1" t="s">
        <v>50</v>
      </c>
      <c r="N27" s="1" t="s">
        <v>51</v>
      </c>
      <c r="O27" s="1" t="s">
        <v>52</v>
      </c>
      <c r="P27" s="1" t="s">
        <v>103</v>
      </c>
      <c r="Q27" s="1"/>
      <c r="R27" s="1"/>
      <c r="S27" s="1"/>
      <c r="T27" s="1"/>
      <c r="U27"/>
      <c r="V27" s="1"/>
      <c r="W27" s="8"/>
      <c r="X27" s="8"/>
      <c r="Y27"/>
      <c r="Z27" s="1"/>
      <c r="AA27" s="8"/>
      <c r="AB27" s="8"/>
      <c r="AC27"/>
      <c r="AG27"/>
      <c r="AK27"/>
    </row>
    <row r="28" spans="1:37" ht="71.25" customHeight="1" thickBot="1" x14ac:dyDescent="0.3">
      <c r="A28" s="1">
        <v>27</v>
      </c>
      <c r="B28" s="4">
        <v>44392.735509259262</v>
      </c>
      <c r="C28" s="1" t="s">
        <v>89</v>
      </c>
      <c r="D28" s="1" t="s">
        <v>90</v>
      </c>
      <c r="E28" s="1" t="s">
        <v>16</v>
      </c>
      <c r="F28" s="1" t="s">
        <v>91</v>
      </c>
      <c r="G28" s="1" t="s">
        <v>27</v>
      </c>
      <c r="H28" s="1">
        <v>2</v>
      </c>
      <c r="I28" s="1" t="s">
        <v>55</v>
      </c>
      <c r="J28" s="1" t="s">
        <v>34</v>
      </c>
      <c r="K28" s="1" t="s">
        <v>72</v>
      </c>
      <c r="L28" t="s">
        <v>31</v>
      </c>
      <c r="M28" s="1" t="s">
        <v>36</v>
      </c>
      <c r="N28" s="1" t="s">
        <v>38</v>
      </c>
      <c r="O28" s="1" t="s">
        <v>25</v>
      </c>
      <c r="P28" s="1" t="s">
        <v>106</v>
      </c>
      <c r="Q28" s="1"/>
      <c r="R28" s="1"/>
      <c r="S28" s="1"/>
      <c r="T28" s="1"/>
      <c r="U28"/>
      <c r="V28" s="1"/>
      <c r="W28" s="8"/>
      <c r="X28" s="8"/>
      <c r="Y28"/>
      <c r="Z28" s="1"/>
      <c r="AA28" s="8"/>
      <c r="AB28" s="8"/>
      <c r="AC28"/>
      <c r="AG28"/>
      <c r="AK28"/>
    </row>
    <row r="29" spans="1:37" ht="71.25" customHeight="1" thickBot="1" x14ac:dyDescent="0.3">
      <c r="A29" s="1">
        <v>28</v>
      </c>
      <c r="B29" s="4">
        <v>44392.749201388891</v>
      </c>
      <c r="C29" s="1" t="s">
        <v>89</v>
      </c>
      <c r="D29" s="1" t="s">
        <v>90</v>
      </c>
      <c r="E29" s="1" t="s">
        <v>46</v>
      </c>
      <c r="F29" s="1" t="s">
        <v>27</v>
      </c>
      <c r="G29" s="1" t="s">
        <v>27</v>
      </c>
      <c r="H29" s="1">
        <v>3</v>
      </c>
      <c r="I29" s="1" t="s">
        <v>67</v>
      </c>
      <c r="J29" s="1" t="s">
        <v>41</v>
      </c>
      <c r="K29" s="1" t="s">
        <v>75</v>
      </c>
      <c r="L29" t="s">
        <v>49</v>
      </c>
      <c r="M29" s="1" t="s">
        <v>37</v>
      </c>
      <c r="N29" s="1" t="s">
        <v>51</v>
      </c>
      <c r="O29" s="1" t="s">
        <v>39</v>
      </c>
      <c r="P29" s="1" t="s">
        <v>104</v>
      </c>
      <c r="Q29" s="1"/>
      <c r="R29" s="1"/>
      <c r="S29" s="1"/>
      <c r="T29" s="1"/>
      <c r="U29"/>
      <c r="V29" s="1"/>
      <c r="W29" s="8"/>
      <c r="X29" s="8"/>
      <c r="Y29"/>
      <c r="Z29" s="1"/>
      <c r="AA29" s="8"/>
      <c r="AB29" s="8"/>
      <c r="AC29"/>
      <c r="AG29"/>
      <c r="AK29"/>
    </row>
    <row r="30" spans="1:37" ht="71.25" customHeight="1" thickBot="1" x14ac:dyDescent="0.3">
      <c r="A30" s="1">
        <v>29</v>
      </c>
      <c r="B30" s="4">
        <v>44392.889872685184</v>
      </c>
      <c r="C30" s="1" t="s">
        <v>66</v>
      </c>
      <c r="D30" s="1" t="s">
        <v>90</v>
      </c>
      <c r="E30" s="1" t="s">
        <v>46</v>
      </c>
      <c r="F30" s="1" t="s">
        <v>91</v>
      </c>
      <c r="G30" s="1" t="s">
        <v>27</v>
      </c>
      <c r="H30" s="1">
        <v>4</v>
      </c>
      <c r="I30" s="1" t="s">
        <v>71</v>
      </c>
      <c r="J30" s="1" t="s">
        <v>20</v>
      </c>
      <c r="K30" s="1" t="s">
        <v>78</v>
      </c>
      <c r="L30" t="s">
        <v>58</v>
      </c>
      <c r="M30" s="1" t="s">
        <v>44</v>
      </c>
      <c r="N30" s="1" t="s">
        <v>24</v>
      </c>
      <c r="O30" s="1" t="s">
        <v>92</v>
      </c>
      <c r="P30" s="1" t="s">
        <v>103</v>
      </c>
      <c r="Q30" s="1"/>
      <c r="R30" s="1"/>
      <c r="S30" s="1"/>
      <c r="T30" s="1"/>
      <c r="U30"/>
      <c r="V30" s="1"/>
      <c r="W30" s="8"/>
      <c r="X30" s="8"/>
      <c r="Y30"/>
      <c r="Z30" s="1"/>
      <c r="AA30" s="8"/>
      <c r="AB30" s="8"/>
      <c r="AC30"/>
      <c r="AG30"/>
      <c r="AK30"/>
    </row>
    <row r="31" spans="1:37" ht="71.25" customHeight="1" thickBot="1" x14ac:dyDescent="0.3">
      <c r="A31" s="1">
        <v>30</v>
      </c>
      <c r="B31" s="4">
        <v>44393.005937499998</v>
      </c>
      <c r="C31" s="1" t="s">
        <v>89</v>
      </c>
      <c r="D31" s="1" t="s">
        <v>15</v>
      </c>
      <c r="E31" s="1" t="s">
        <v>16</v>
      </c>
      <c r="F31" s="1" t="s">
        <v>91</v>
      </c>
      <c r="G31" s="1" t="s">
        <v>27</v>
      </c>
      <c r="H31" s="1">
        <v>4</v>
      </c>
      <c r="I31" s="1" t="s">
        <v>40</v>
      </c>
      <c r="J31" s="1" t="s">
        <v>20</v>
      </c>
      <c r="K31" s="1" t="s">
        <v>81</v>
      </c>
      <c r="L31" t="s">
        <v>70</v>
      </c>
      <c r="M31" s="1" t="s">
        <v>32</v>
      </c>
      <c r="N31" s="1" t="s">
        <v>38</v>
      </c>
      <c r="O31" s="1" t="s">
        <v>84</v>
      </c>
      <c r="P31" s="1" t="s">
        <v>104</v>
      </c>
      <c r="Q31" s="1"/>
      <c r="R31" s="1"/>
      <c r="S31" s="1"/>
      <c r="T31" s="1"/>
      <c r="U31"/>
      <c r="V31" s="1"/>
      <c r="W31" s="8"/>
      <c r="X31" s="8"/>
      <c r="Y31"/>
      <c r="Z31" s="1"/>
      <c r="AA31" s="8"/>
      <c r="AB31" s="8"/>
      <c r="AC31"/>
      <c r="AG31"/>
      <c r="AK31"/>
    </row>
    <row r="32" spans="1:37" ht="71.25" customHeight="1" thickBot="1" x14ac:dyDescent="0.3">
      <c r="A32" s="1">
        <v>31</v>
      </c>
      <c r="B32" s="4">
        <v>44393.939386574071</v>
      </c>
      <c r="C32" s="1" t="s">
        <v>53</v>
      </c>
      <c r="D32" s="1" t="s">
        <v>90</v>
      </c>
      <c r="E32" s="1" t="s">
        <v>46</v>
      </c>
      <c r="F32" s="1" t="s">
        <v>27</v>
      </c>
      <c r="G32" s="1" t="s">
        <v>91</v>
      </c>
      <c r="H32" s="1">
        <v>2</v>
      </c>
      <c r="I32" s="2" t="s">
        <v>77</v>
      </c>
      <c r="J32" s="1" t="s">
        <v>29</v>
      </c>
      <c r="K32" s="1" t="s">
        <v>21</v>
      </c>
      <c r="L32" t="s">
        <v>82</v>
      </c>
      <c r="M32" s="1" t="s">
        <v>23</v>
      </c>
      <c r="N32" s="1" t="s">
        <v>24</v>
      </c>
      <c r="O32" s="1" t="s">
        <v>84</v>
      </c>
      <c r="P32" s="1" t="s">
        <v>106</v>
      </c>
      <c r="Q32" s="1"/>
      <c r="R32" s="1"/>
      <c r="S32" s="1"/>
      <c r="T32" s="1"/>
      <c r="U32"/>
      <c r="V32" s="1"/>
      <c r="W32" s="8"/>
      <c r="X32" s="8"/>
      <c r="Y32"/>
      <c r="Z32" s="1"/>
      <c r="AA32" s="8"/>
      <c r="AB32" s="8"/>
      <c r="AC32"/>
      <c r="AG32"/>
      <c r="AK32"/>
    </row>
    <row r="33" spans="1:37" ht="71.25" customHeight="1" thickBot="1" x14ac:dyDescent="0.3">
      <c r="A33" s="1">
        <v>32</v>
      </c>
      <c r="B33" s="4">
        <v>44396.54210648148</v>
      </c>
      <c r="C33" s="1" t="s">
        <v>89</v>
      </c>
      <c r="D33" s="1" t="s">
        <v>26</v>
      </c>
      <c r="E33" s="1" t="s">
        <v>16</v>
      </c>
      <c r="F33" s="1" t="s">
        <v>27</v>
      </c>
      <c r="G33" s="1" t="s">
        <v>27</v>
      </c>
      <c r="H33" s="1">
        <v>3</v>
      </c>
      <c r="I33" s="1" t="s">
        <v>33</v>
      </c>
      <c r="J33" s="1" t="s">
        <v>20</v>
      </c>
      <c r="K33" s="1" t="s">
        <v>30</v>
      </c>
      <c r="L33" t="s">
        <v>49</v>
      </c>
      <c r="M33" s="1" t="s">
        <v>50</v>
      </c>
      <c r="N33" s="1" t="s">
        <v>38</v>
      </c>
      <c r="O33" s="1" t="s">
        <v>25</v>
      </c>
      <c r="P33" s="1" t="s">
        <v>105</v>
      </c>
      <c r="Q33" s="1"/>
      <c r="R33" s="1"/>
      <c r="S33" s="1"/>
      <c r="T33" s="1"/>
      <c r="U33"/>
      <c r="V33" s="1"/>
      <c r="W33" s="8"/>
      <c r="X33" s="8"/>
      <c r="Y33"/>
      <c r="Z33" s="1"/>
      <c r="AA33" s="8"/>
      <c r="AB33" s="8"/>
      <c r="AC33"/>
      <c r="AG33"/>
      <c r="AK33"/>
    </row>
    <row r="34" spans="1:37" ht="71.25" customHeight="1" thickBot="1" x14ac:dyDescent="0.3">
      <c r="A34" s="1">
        <v>33</v>
      </c>
      <c r="B34" s="4">
        <v>44392.615624999999</v>
      </c>
      <c r="C34" s="1" t="s">
        <v>89</v>
      </c>
      <c r="D34" s="1" t="s">
        <v>90</v>
      </c>
      <c r="E34" s="1" t="s">
        <v>46</v>
      </c>
      <c r="F34" s="1" t="s">
        <v>27</v>
      </c>
      <c r="G34" s="1" t="s">
        <v>91</v>
      </c>
      <c r="H34" s="1">
        <v>3</v>
      </c>
      <c r="I34" s="1" t="s">
        <v>55</v>
      </c>
      <c r="J34" s="1" t="s">
        <v>68</v>
      </c>
      <c r="K34" s="1" t="s">
        <v>35</v>
      </c>
      <c r="L34" t="s">
        <v>43</v>
      </c>
      <c r="M34" s="1" t="s">
        <v>36</v>
      </c>
      <c r="N34" s="1" t="s">
        <v>38</v>
      </c>
      <c r="O34" s="1" t="s">
        <v>25</v>
      </c>
      <c r="P34" s="1" t="s">
        <v>105</v>
      </c>
      <c r="Q34" s="1"/>
      <c r="R34" s="1"/>
      <c r="S34" s="1"/>
      <c r="T34" s="1"/>
      <c r="U34"/>
      <c r="V34" s="1"/>
      <c r="W34" s="8"/>
      <c r="X34" s="8"/>
      <c r="Y34"/>
      <c r="Z34" s="1"/>
      <c r="AA34" s="8"/>
      <c r="AB34" s="8"/>
      <c r="AC34"/>
      <c r="AG34"/>
      <c r="AK34"/>
    </row>
    <row r="35" spans="1:37" ht="71.25" customHeight="1" thickBot="1" x14ac:dyDescent="0.3">
      <c r="A35" s="1">
        <v>34</v>
      </c>
      <c r="B35" s="4">
        <v>44392.618009259262</v>
      </c>
      <c r="C35" s="1" t="s">
        <v>63</v>
      </c>
      <c r="D35" s="1" t="s">
        <v>15</v>
      </c>
      <c r="E35" s="1" t="s">
        <v>46</v>
      </c>
      <c r="F35" s="1" t="s">
        <v>91</v>
      </c>
      <c r="G35" s="1" t="s">
        <v>27</v>
      </c>
      <c r="H35" s="1">
        <v>3</v>
      </c>
      <c r="I35" s="1" t="s">
        <v>60</v>
      </c>
      <c r="J35" s="1" t="s">
        <v>68</v>
      </c>
      <c r="K35" s="1" t="s">
        <v>42</v>
      </c>
      <c r="L35" t="s">
        <v>31</v>
      </c>
      <c r="M35" s="1" t="s">
        <v>74</v>
      </c>
      <c r="N35" s="1" t="s">
        <v>38</v>
      </c>
      <c r="O35" s="1" t="s">
        <v>84</v>
      </c>
      <c r="P35" s="1" t="s">
        <v>104</v>
      </c>
      <c r="Q35" s="1"/>
      <c r="R35" s="1"/>
      <c r="S35" s="1"/>
      <c r="T35" s="1"/>
      <c r="U35"/>
      <c r="V35" s="1"/>
      <c r="W35" s="8"/>
      <c r="X35" s="8"/>
      <c r="Y35"/>
      <c r="Z35" s="1"/>
      <c r="AA35" s="8"/>
      <c r="AB35" s="8"/>
      <c r="AC35"/>
      <c r="AG35"/>
      <c r="AK35"/>
    </row>
    <row r="36" spans="1:37" ht="71.25" customHeight="1" thickBot="1" x14ac:dyDescent="0.3">
      <c r="A36" s="1">
        <v>35</v>
      </c>
      <c r="B36" s="4">
        <v>44392.618668981479</v>
      </c>
      <c r="C36" s="1" t="s">
        <v>45</v>
      </c>
      <c r="D36" s="1" t="s">
        <v>26</v>
      </c>
      <c r="E36" s="1" t="s">
        <v>16</v>
      </c>
      <c r="F36" s="1" t="s">
        <v>91</v>
      </c>
      <c r="G36" s="1" t="s">
        <v>91</v>
      </c>
      <c r="H36" s="1">
        <v>3</v>
      </c>
      <c r="I36" s="1" t="s">
        <v>55</v>
      </c>
      <c r="J36" s="1" t="s">
        <v>64</v>
      </c>
      <c r="K36" s="1" t="s">
        <v>85</v>
      </c>
      <c r="L36" t="s">
        <v>49</v>
      </c>
      <c r="M36" s="1" t="s">
        <v>74</v>
      </c>
      <c r="N36" s="1" t="s">
        <v>51</v>
      </c>
      <c r="O36" s="1" t="s">
        <v>84</v>
      </c>
      <c r="P36" s="1" t="s">
        <v>105</v>
      </c>
      <c r="Q36" s="1"/>
      <c r="R36" s="1"/>
      <c r="S36" s="1"/>
      <c r="T36" s="1"/>
      <c r="U36"/>
      <c r="V36" s="1"/>
      <c r="W36" s="8"/>
      <c r="X36" s="8"/>
      <c r="Y36"/>
      <c r="Z36" s="1"/>
      <c r="AA36" s="8"/>
      <c r="AB36" s="8"/>
      <c r="AC36"/>
      <c r="AG36"/>
      <c r="AK36"/>
    </row>
    <row r="37" spans="1:37" ht="71.25" customHeight="1" thickBot="1" x14ac:dyDescent="0.3">
      <c r="A37" s="1">
        <v>36</v>
      </c>
      <c r="B37" s="4">
        <v>44392.618900462963</v>
      </c>
      <c r="C37" s="1" t="s">
        <v>53</v>
      </c>
      <c r="D37" s="1" t="s">
        <v>90</v>
      </c>
      <c r="E37" s="1" t="s">
        <v>88</v>
      </c>
      <c r="F37" s="1" t="s">
        <v>27</v>
      </c>
      <c r="G37" s="1" t="s">
        <v>91</v>
      </c>
      <c r="H37" s="1">
        <v>2</v>
      </c>
      <c r="I37" s="1" t="s">
        <v>67</v>
      </c>
      <c r="J37" s="1" t="s">
        <v>68</v>
      </c>
      <c r="K37" s="1" t="s">
        <v>85</v>
      </c>
      <c r="L37" t="s">
        <v>43</v>
      </c>
      <c r="M37" s="1" t="s">
        <v>37</v>
      </c>
      <c r="N37" s="1" t="s">
        <v>38</v>
      </c>
      <c r="O37" s="1" t="s">
        <v>84</v>
      </c>
      <c r="P37" s="1" t="s">
        <v>103</v>
      </c>
      <c r="Q37" s="1"/>
      <c r="R37" s="1"/>
      <c r="S37" s="1"/>
      <c r="T37" s="1"/>
      <c r="U37"/>
      <c r="V37" s="1"/>
      <c r="W37" s="8"/>
      <c r="X37" s="8"/>
      <c r="Y37"/>
      <c r="Z37" s="1"/>
      <c r="AA37" s="8"/>
      <c r="AB37" s="8"/>
      <c r="AC37"/>
      <c r="AG37"/>
      <c r="AK37"/>
    </row>
    <row r="38" spans="1:37" ht="71.25" customHeight="1" thickBot="1" x14ac:dyDescent="0.3">
      <c r="A38" s="1">
        <v>37</v>
      </c>
      <c r="B38" s="4">
        <v>44392.62027777778</v>
      </c>
      <c r="C38" s="1" t="s">
        <v>63</v>
      </c>
      <c r="D38" s="1" t="s">
        <v>15</v>
      </c>
      <c r="E38" s="1" t="s">
        <v>88</v>
      </c>
      <c r="F38" s="1" t="s">
        <v>27</v>
      </c>
      <c r="G38" s="1" t="s">
        <v>27</v>
      </c>
      <c r="H38" s="1">
        <v>3</v>
      </c>
      <c r="I38" s="1" t="s">
        <v>71</v>
      </c>
      <c r="J38" s="1" t="s">
        <v>20</v>
      </c>
      <c r="K38" s="1" t="s">
        <v>85</v>
      </c>
      <c r="L38" t="s">
        <v>82</v>
      </c>
      <c r="M38" s="1" t="s">
        <v>59</v>
      </c>
      <c r="N38" s="1" t="s">
        <v>24</v>
      </c>
      <c r="O38" s="1" t="s">
        <v>92</v>
      </c>
      <c r="P38" s="1" t="s">
        <v>103</v>
      </c>
      <c r="Q38" s="1"/>
      <c r="R38" s="1"/>
      <c r="S38" s="1"/>
      <c r="T38" s="1"/>
      <c r="U38"/>
      <c r="V38" s="1"/>
      <c r="W38" s="8"/>
      <c r="X38" s="8"/>
      <c r="Y38"/>
      <c r="Z38" s="1"/>
      <c r="AA38" s="8"/>
      <c r="AB38" s="8"/>
      <c r="AC38"/>
      <c r="AG38"/>
      <c r="AK38"/>
    </row>
    <row r="39" spans="1:37" ht="71.25" customHeight="1" thickBot="1" x14ac:dyDescent="0.3">
      <c r="A39" s="1">
        <v>38</v>
      </c>
      <c r="B39" s="4">
        <v>44392.621180555558</v>
      </c>
      <c r="C39" s="1" t="s">
        <v>89</v>
      </c>
      <c r="D39" s="1" t="s">
        <v>90</v>
      </c>
      <c r="E39" s="1" t="s">
        <v>16</v>
      </c>
      <c r="F39" s="1" t="s">
        <v>91</v>
      </c>
      <c r="G39" s="1" t="s">
        <v>91</v>
      </c>
      <c r="H39" s="1">
        <v>2</v>
      </c>
      <c r="I39" s="1" t="s">
        <v>33</v>
      </c>
      <c r="J39" s="1" t="s">
        <v>20</v>
      </c>
      <c r="K39" s="1" t="s">
        <v>85</v>
      </c>
      <c r="L39" t="s">
        <v>36</v>
      </c>
      <c r="M39" s="1" t="s">
        <v>37</v>
      </c>
      <c r="N39" s="1" t="s">
        <v>24</v>
      </c>
      <c r="O39" s="1" t="s">
        <v>25</v>
      </c>
      <c r="P39" s="1" t="s">
        <v>104</v>
      </c>
      <c r="Q39" s="1"/>
      <c r="R39" s="1"/>
      <c r="S39" s="1"/>
      <c r="T39" s="1"/>
      <c r="U39"/>
      <c r="V39" s="1"/>
      <c r="W39" s="8"/>
      <c r="X39" s="8"/>
      <c r="Y39"/>
      <c r="Z39" s="1"/>
      <c r="AA39" s="8"/>
      <c r="AB39" s="8"/>
      <c r="AC39"/>
      <c r="AG39"/>
      <c r="AK39"/>
    </row>
    <row r="40" spans="1:37" ht="71.25" customHeight="1" thickBot="1" x14ac:dyDescent="0.3">
      <c r="A40" s="1">
        <v>39</v>
      </c>
      <c r="B40" s="4">
        <v>44392.623773148145</v>
      </c>
      <c r="C40" s="1" t="s">
        <v>66</v>
      </c>
      <c r="D40" s="1" t="s">
        <v>90</v>
      </c>
      <c r="E40" s="1" t="s">
        <v>16</v>
      </c>
      <c r="F40" s="1" t="s">
        <v>91</v>
      </c>
      <c r="G40" s="1" t="s">
        <v>91</v>
      </c>
      <c r="H40" s="1">
        <v>4</v>
      </c>
      <c r="I40" s="1" t="s">
        <v>55</v>
      </c>
      <c r="J40" s="1" t="s">
        <v>34</v>
      </c>
      <c r="K40" s="1" t="s">
        <v>85</v>
      </c>
      <c r="L40" t="s">
        <v>73</v>
      </c>
      <c r="M40" s="1" t="s">
        <v>74</v>
      </c>
      <c r="N40" s="1" t="s">
        <v>38</v>
      </c>
      <c r="O40" s="1" t="s">
        <v>92</v>
      </c>
      <c r="P40" s="1" t="s">
        <v>103</v>
      </c>
      <c r="Q40" s="1"/>
      <c r="R40" s="1"/>
      <c r="S40" s="1"/>
      <c r="T40" s="1"/>
      <c r="U40"/>
      <c r="V40" s="1"/>
      <c r="W40" s="8"/>
      <c r="X40" s="8"/>
      <c r="Y40"/>
      <c r="Z40" s="1"/>
      <c r="AA40" s="8"/>
      <c r="AB40" s="8"/>
      <c r="AC40"/>
      <c r="AG40"/>
      <c r="AK40"/>
    </row>
    <row r="41" spans="1:37" ht="71.25" customHeight="1" thickBot="1" x14ac:dyDescent="0.3">
      <c r="A41" s="1">
        <v>40</v>
      </c>
      <c r="B41" s="4">
        <v>44392.634722222225</v>
      </c>
      <c r="C41" s="1" t="s">
        <v>53</v>
      </c>
      <c r="D41" s="1" t="s">
        <v>26</v>
      </c>
      <c r="E41" s="1" t="s">
        <v>46</v>
      </c>
      <c r="F41" s="1" t="s">
        <v>91</v>
      </c>
      <c r="G41" s="1" t="s">
        <v>27</v>
      </c>
      <c r="H41" s="1">
        <v>4</v>
      </c>
      <c r="I41" s="1" t="s">
        <v>60</v>
      </c>
      <c r="J41" s="1" t="s">
        <v>68</v>
      </c>
      <c r="K41" s="1" t="s">
        <v>85</v>
      </c>
      <c r="L41" t="s">
        <v>49</v>
      </c>
      <c r="M41" s="1" t="s">
        <v>83</v>
      </c>
      <c r="N41" s="1" t="s">
        <v>51</v>
      </c>
      <c r="O41" s="1" t="s">
        <v>92</v>
      </c>
      <c r="P41" s="1" t="s">
        <v>106</v>
      </c>
      <c r="Q41" s="1"/>
      <c r="R41" s="1"/>
      <c r="S41" s="1"/>
      <c r="T41" s="1"/>
      <c r="U41"/>
      <c r="V41" s="1"/>
      <c r="W41" s="8"/>
      <c r="X41" s="8"/>
      <c r="Y41"/>
      <c r="Z41" s="1"/>
      <c r="AA41" s="8"/>
      <c r="AB41" s="8"/>
      <c r="AC41"/>
      <c r="AG41"/>
      <c r="AK41"/>
    </row>
    <row r="42" spans="1:37" ht="71.25" customHeight="1" thickBot="1" x14ac:dyDescent="0.3">
      <c r="A42" s="1">
        <v>41</v>
      </c>
      <c r="B42" s="4">
        <v>44392.649189814816</v>
      </c>
      <c r="C42" s="1" t="s">
        <v>66</v>
      </c>
      <c r="D42" s="1" t="s">
        <v>15</v>
      </c>
      <c r="E42" s="1" t="s">
        <v>46</v>
      </c>
      <c r="F42" s="1" t="s">
        <v>27</v>
      </c>
      <c r="G42" s="1" t="s">
        <v>91</v>
      </c>
      <c r="H42" s="1">
        <v>4</v>
      </c>
      <c r="I42" s="1" t="s">
        <v>55</v>
      </c>
      <c r="J42" s="1" t="s">
        <v>68</v>
      </c>
      <c r="K42" s="1" t="s">
        <v>85</v>
      </c>
      <c r="L42" t="s">
        <v>70</v>
      </c>
      <c r="M42" s="1" t="s">
        <v>74</v>
      </c>
      <c r="N42" s="1" t="s">
        <v>51</v>
      </c>
      <c r="O42" s="1" t="s">
        <v>25</v>
      </c>
      <c r="P42" s="1" t="s">
        <v>103</v>
      </c>
      <c r="Q42" s="1"/>
      <c r="R42" s="1"/>
      <c r="S42" s="1"/>
      <c r="T42" s="1"/>
      <c r="U42"/>
      <c r="V42" s="1"/>
      <c r="W42" s="8"/>
      <c r="X42" s="8"/>
      <c r="Y42"/>
      <c r="Z42" s="1"/>
      <c r="AA42" s="8"/>
      <c r="AB42" s="8"/>
      <c r="AC42"/>
      <c r="AG42"/>
      <c r="AK42"/>
    </row>
    <row r="43" spans="1:37" ht="71.25" customHeight="1" thickBot="1" x14ac:dyDescent="0.3">
      <c r="A43" s="1">
        <v>42</v>
      </c>
      <c r="B43" s="4">
        <v>44392.687592592592</v>
      </c>
      <c r="C43" s="1" t="s">
        <v>89</v>
      </c>
      <c r="D43" s="1" t="s">
        <v>26</v>
      </c>
      <c r="E43" s="1" t="s">
        <v>16</v>
      </c>
      <c r="F43" s="1" t="s">
        <v>91</v>
      </c>
      <c r="G43" s="1" t="s">
        <v>27</v>
      </c>
      <c r="H43" s="1">
        <v>3</v>
      </c>
      <c r="I43" s="1" t="s">
        <v>67</v>
      </c>
      <c r="J43" s="1" t="s">
        <v>20</v>
      </c>
      <c r="K43" s="1" t="s">
        <v>85</v>
      </c>
      <c r="L43" t="s">
        <v>31</v>
      </c>
      <c r="M43" s="1" t="s">
        <v>76</v>
      </c>
      <c r="N43" s="1" t="s">
        <v>24</v>
      </c>
      <c r="O43" s="1" t="s">
        <v>25</v>
      </c>
      <c r="P43" s="1" t="s">
        <v>105</v>
      </c>
      <c r="Q43" s="1"/>
      <c r="R43" s="1"/>
      <c r="S43" s="1"/>
      <c r="T43" s="1"/>
      <c r="U43"/>
      <c r="V43" s="1"/>
      <c r="W43" s="8"/>
      <c r="X43" s="8"/>
      <c r="Y43"/>
      <c r="Z43" s="1"/>
      <c r="AA43" s="8"/>
      <c r="AB43" s="8"/>
      <c r="AC43"/>
      <c r="AG43"/>
      <c r="AK43"/>
    </row>
    <row r="44" spans="1:37" ht="71.25" customHeight="1" thickBot="1" x14ac:dyDescent="0.3">
      <c r="A44" s="1">
        <v>43</v>
      </c>
      <c r="B44" s="4">
        <v>44392.735509259262</v>
      </c>
      <c r="C44" s="1" t="s">
        <v>45</v>
      </c>
      <c r="D44" s="1" t="s">
        <v>26</v>
      </c>
      <c r="E44" s="1" t="s">
        <v>16</v>
      </c>
      <c r="F44" s="1" t="s">
        <v>27</v>
      </c>
      <c r="G44" s="1" t="s">
        <v>27</v>
      </c>
      <c r="H44" s="1">
        <v>2</v>
      </c>
      <c r="I44" s="1" t="s">
        <v>71</v>
      </c>
      <c r="J44" s="1" t="s">
        <v>29</v>
      </c>
      <c r="K44" s="1" t="s">
        <v>85</v>
      </c>
      <c r="L44" t="s">
        <v>82</v>
      </c>
      <c r="M44" s="1" t="s">
        <v>83</v>
      </c>
      <c r="N44" s="1" t="s">
        <v>24</v>
      </c>
      <c r="O44" s="1" t="s">
        <v>52</v>
      </c>
      <c r="P44" s="1" t="s">
        <v>105</v>
      </c>
      <c r="Q44" s="1"/>
      <c r="R44" s="1"/>
      <c r="S44" s="1"/>
      <c r="T44" s="1"/>
      <c r="U44"/>
      <c r="V44" s="1"/>
      <c r="W44" s="8"/>
      <c r="X44" s="8"/>
      <c r="Y44"/>
      <c r="Z44" s="1"/>
      <c r="AA44" s="8"/>
      <c r="AB44" s="8"/>
      <c r="AC44"/>
      <c r="AG44"/>
      <c r="AK44"/>
    </row>
    <row r="45" spans="1:37" ht="71.25" customHeight="1" thickBot="1" x14ac:dyDescent="0.3">
      <c r="A45" s="1">
        <v>44</v>
      </c>
      <c r="B45" s="4">
        <v>44392.749201388891</v>
      </c>
      <c r="C45" s="1" t="s">
        <v>89</v>
      </c>
      <c r="D45" s="1" t="s">
        <v>90</v>
      </c>
      <c r="E45" s="1" t="s">
        <v>16</v>
      </c>
      <c r="F45" s="1" t="s">
        <v>27</v>
      </c>
      <c r="G45" s="1" t="s">
        <v>27</v>
      </c>
      <c r="H45" s="1">
        <v>2</v>
      </c>
      <c r="I45" s="1" t="s">
        <v>33</v>
      </c>
      <c r="J45" s="1" t="s">
        <v>34</v>
      </c>
      <c r="K45" s="1" t="s">
        <v>85</v>
      </c>
      <c r="L45" t="s">
        <v>22</v>
      </c>
      <c r="M45" s="1" t="s">
        <v>44</v>
      </c>
      <c r="N45" s="1" t="s">
        <v>24</v>
      </c>
      <c r="O45" s="1" t="s">
        <v>92</v>
      </c>
      <c r="P45" s="1" t="s">
        <v>106</v>
      </c>
      <c r="Q45" s="1"/>
      <c r="R45" s="1"/>
      <c r="S45" s="1"/>
      <c r="T45" s="1"/>
      <c r="U45"/>
      <c r="V45" s="1"/>
      <c r="W45" s="8"/>
      <c r="X45" s="8"/>
      <c r="Y45"/>
      <c r="Z45" s="1"/>
      <c r="AA45" s="8"/>
      <c r="AB45" s="8"/>
      <c r="AC45"/>
      <c r="AG45"/>
      <c r="AK45"/>
    </row>
    <row r="46" spans="1:37" ht="71.25" customHeight="1" thickBot="1" x14ac:dyDescent="0.3">
      <c r="A46" s="1">
        <v>45</v>
      </c>
      <c r="B46" s="4">
        <v>44392.889872685184</v>
      </c>
      <c r="C46" s="1" t="s">
        <v>89</v>
      </c>
      <c r="D46" s="1" t="s">
        <v>15</v>
      </c>
      <c r="E46" s="1" t="s">
        <v>46</v>
      </c>
      <c r="F46" s="1" t="s">
        <v>27</v>
      </c>
      <c r="G46" s="1" t="s">
        <v>27</v>
      </c>
      <c r="H46" s="1">
        <v>3</v>
      </c>
      <c r="I46" s="1" t="s">
        <v>55</v>
      </c>
      <c r="J46" s="1" t="s">
        <v>68</v>
      </c>
      <c r="K46" s="1" t="s">
        <v>85</v>
      </c>
      <c r="L46" t="s">
        <v>22</v>
      </c>
      <c r="M46" s="1" t="s">
        <v>59</v>
      </c>
      <c r="N46" s="1" t="s">
        <v>38</v>
      </c>
      <c r="O46" s="1" t="s">
        <v>92</v>
      </c>
      <c r="P46" s="1" t="s">
        <v>103</v>
      </c>
      <c r="Q46" s="1"/>
      <c r="R46" s="1"/>
      <c r="S46" s="1"/>
      <c r="T46" s="1"/>
      <c r="U46"/>
      <c r="V46" s="1"/>
      <c r="W46" s="8"/>
      <c r="X46" s="8"/>
      <c r="Y46"/>
      <c r="Z46" s="1"/>
      <c r="AA46" s="8"/>
      <c r="AB46" s="8"/>
      <c r="AC46"/>
      <c r="AG46"/>
      <c r="AK46"/>
    </row>
    <row r="47" spans="1:37" ht="71.25" customHeight="1" thickBot="1" x14ac:dyDescent="0.3">
      <c r="A47" s="1">
        <v>46</v>
      </c>
      <c r="B47" s="4">
        <v>44393.005937499998</v>
      </c>
      <c r="C47" s="1" t="s">
        <v>53</v>
      </c>
      <c r="D47" s="1" t="s">
        <v>90</v>
      </c>
      <c r="E47" s="1" t="s">
        <v>88</v>
      </c>
      <c r="F47" s="1" t="s">
        <v>27</v>
      </c>
      <c r="G47" s="1" t="s">
        <v>27</v>
      </c>
      <c r="H47" s="1">
        <v>5</v>
      </c>
      <c r="I47" s="1" t="s">
        <v>60</v>
      </c>
      <c r="J47" s="1" t="s">
        <v>20</v>
      </c>
      <c r="K47" s="1" t="s">
        <v>85</v>
      </c>
      <c r="L47" t="s">
        <v>49</v>
      </c>
      <c r="M47" s="1" t="s">
        <v>76</v>
      </c>
      <c r="N47" s="1" t="s">
        <v>24</v>
      </c>
      <c r="O47" s="1" t="s">
        <v>25</v>
      </c>
      <c r="P47" s="1" t="s">
        <v>106</v>
      </c>
      <c r="Q47" s="1"/>
      <c r="R47" s="1"/>
      <c r="S47" s="1"/>
      <c r="T47" s="1"/>
      <c r="U47"/>
      <c r="V47" s="1"/>
      <c r="W47" s="8"/>
      <c r="X47" s="8"/>
      <c r="Y47"/>
      <c r="Z47" s="1"/>
      <c r="AA47" s="8"/>
      <c r="AB47" s="8"/>
      <c r="AC47"/>
      <c r="AG47"/>
      <c r="AK47"/>
    </row>
    <row r="48" spans="1:37" ht="71.25" customHeight="1" thickBot="1" x14ac:dyDescent="0.3">
      <c r="A48" s="1">
        <v>47</v>
      </c>
      <c r="B48" s="4">
        <v>44393.939386574071</v>
      </c>
      <c r="C48" s="1" t="s">
        <v>45</v>
      </c>
      <c r="D48" s="1" t="s">
        <v>26</v>
      </c>
      <c r="E48" s="1" t="s">
        <v>46</v>
      </c>
      <c r="F48" s="1" t="s">
        <v>27</v>
      </c>
      <c r="G48" s="1" t="s">
        <v>91</v>
      </c>
      <c r="H48" s="1">
        <v>2</v>
      </c>
      <c r="I48" s="1" t="s">
        <v>55</v>
      </c>
      <c r="J48" s="1" t="s">
        <v>68</v>
      </c>
      <c r="K48" s="1" t="s">
        <v>85</v>
      </c>
      <c r="L48" t="s">
        <v>58</v>
      </c>
      <c r="M48" s="1" t="s">
        <v>32</v>
      </c>
      <c r="N48" s="1" t="s">
        <v>51</v>
      </c>
      <c r="O48" s="1" t="s">
        <v>92</v>
      </c>
      <c r="P48" s="1" t="s">
        <v>104</v>
      </c>
      <c r="Q48" s="1"/>
      <c r="R48" s="1"/>
      <c r="S48" s="1"/>
      <c r="T48" s="1"/>
      <c r="U48"/>
      <c r="V48" s="1"/>
      <c r="W48" s="8"/>
      <c r="X48" s="8"/>
      <c r="Y48"/>
      <c r="Z48" s="1"/>
      <c r="AA48" s="8"/>
      <c r="AB48" s="8"/>
      <c r="AC48"/>
      <c r="AG48"/>
      <c r="AK48"/>
    </row>
    <row r="49" spans="1:37" ht="71.25" customHeight="1" thickBot="1" x14ac:dyDescent="0.3">
      <c r="A49" s="1">
        <v>48</v>
      </c>
      <c r="B49" s="4">
        <v>44396.54210648148</v>
      </c>
      <c r="C49" s="1" t="s">
        <v>53</v>
      </c>
      <c r="D49" s="1" t="s">
        <v>90</v>
      </c>
      <c r="E49" s="1" t="s">
        <v>16</v>
      </c>
      <c r="F49" s="1" t="s">
        <v>91</v>
      </c>
      <c r="G49" s="1" t="s">
        <v>27</v>
      </c>
      <c r="H49" s="1">
        <v>2</v>
      </c>
      <c r="I49" s="1" t="s">
        <v>67</v>
      </c>
      <c r="J49" s="1" t="s">
        <v>29</v>
      </c>
      <c r="K49" s="1" t="s">
        <v>85</v>
      </c>
      <c r="L49" t="s">
        <v>22</v>
      </c>
      <c r="M49" s="1" t="s">
        <v>93</v>
      </c>
      <c r="N49" s="1" t="s">
        <v>24</v>
      </c>
      <c r="O49" s="1" t="s">
        <v>25</v>
      </c>
      <c r="P49" s="1" t="s">
        <v>103</v>
      </c>
      <c r="Q49" s="1"/>
      <c r="R49" s="1"/>
      <c r="S49" s="1"/>
      <c r="T49" s="1"/>
      <c r="U49"/>
      <c r="V49" s="1"/>
      <c r="W49" s="8"/>
      <c r="X49" s="8"/>
      <c r="Y49"/>
      <c r="Z49" s="1"/>
      <c r="AA49" s="8"/>
      <c r="AB49" s="8"/>
      <c r="AC49"/>
      <c r="AG49"/>
      <c r="AK49"/>
    </row>
    <row r="50" spans="1:37" ht="71.25" customHeight="1" thickBot="1" x14ac:dyDescent="0.3">
      <c r="A50" s="1">
        <v>49</v>
      </c>
      <c r="B50" s="4">
        <v>44392.615624999999</v>
      </c>
      <c r="C50" s="1" t="s">
        <v>53</v>
      </c>
      <c r="D50" s="1" t="s">
        <v>26</v>
      </c>
      <c r="E50" s="1" t="s">
        <v>88</v>
      </c>
      <c r="F50" s="1" t="s">
        <v>27</v>
      </c>
      <c r="G50" s="1" t="s">
        <v>91</v>
      </c>
      <c r="H50" s="1">
        <v>5</v>
      </c>
      <c r="I50" s="1" t="s">
        <v>71</v>
      </c>
      <c r="J50" s="1" t="s">
        <v>20</v>
      </c>
      <c r="K50" s="1" t="s">
        <v>85</v>
      </c>
      <c r="L50" t="s">
        <v>70</v>
      </c>
      <c r="M50" s="1" t="s">
        <v>44</v>
      </c>
      <c r="N50" s="1" t="s">
        <v>24</v>
      </c>
      <c r="O50" s="1" t="s">
        <v>39</v>
      </c>
      <c r="P50" s="1" t="s">
        <v>103</v>
      </c>
      <c r="Q50" s="1"/>
      <c r="R50" s="1"/>
      <c r="S50" s="1"/>
      <c r="T50" s="1"/>
      <c r="U50"/>
      <c r="V50" s="1"/>
      <c r="W50" s="8"/>
      <c r="X50" s="8"/>
      <c r="Y50"/>
      <c r="Z50" s="1"/>
      <c r="AA50" s="8"/>
      <c r="AB50" s="8"/>
      <c r="AC50"/>
      <c r="AG50"/>
      <c r="AK50"/>
    </row>
    <row r="51" spans="1:37" ht="71.25" customHeight="1" thickBot="1" x14ac:dyDescent="0.3">
      <c r="A51" s="1">
        <v>50</v>
      </c>
      <c r="B51" s="4">
        <v>44392.618009259262</v>
      </c>
      <c r="C51" s="1" t="s">
        <v>66</v>
      </c>
      <c r="D51" s="1" t="s">
        <v>90</v>
      </c>
      <c r="E51" s="1" t="s">
        <v>46</v>
      </c>
      <c r="F51" s="1" t="s">
        <v>27</v>
      </c>
      <c r="G51" s="1" t="s">
        <v>27</v>
      </c>
      <c r="H51" s="1">
        <v>3</v>
      </c>
      <c r="I51" s="1" t="s">
        <v>33</v>
      </c>
      <c r="J51" s="1" t="s">
        <v>68</v>
      </c>
      <c r="K51" s="1" t="s">
        <v>85</v>
      </c>
      <c r="L51" t="s">
        <v>70</v>
      </c>
      <c r="M51" s="1" t="s">
        <v>50</v>
      </c>
      <c r="N51" s="1" t="s">
        <v>51</v>
      </c>
      <c r="O51" s="1" t="s">
        <v>25</v>
      </c>
      <c r="P51" s="1" t="s">
        <v>103</v>
      </c>
      <c r="Q51" s="1"/>
      <c r="R51" s="1"/>
      <c r="S51" s="1"/>
      <c r="T51" s="1"/>
      <c r="U51"/>
      <c r="V51" s="1"/>
      <c r="W51" s="8"/>
      <c r="X51" s="8"/>
      <c r="Y51"/>
      <c r="Z51" s="1"/>
      <c r="AA51" s="8"/>
      <c r="AB51" s="8"/>
      <c r="AC51"/>
      <c r="AG51"/>
      <c r="AK51"/>
    </row>
    <row r="52" spans="1:37" ht="71.25" customHeight="1" thickBot="1" x14ac:dyDescent="0.3">
      <c r="A52" s="1">
        <v>51</v>
      </c>
      <c r="B52" s="4">
        <v>44392.618668981479</v>
      </c>
      <c r="C52" s="1" t="s">
        <v>89</v>
      </c>
      <c r="D52" s="1" t="s">
        <v>15</v>
      </c>
      <c r="E52" s="1" t="s">
        <v>88</v>
      </c>
      <c r="F52" s="1" t="s">
        <v>27</v>
      </c>
      <c r="G52" s="1" t="s">
        <v>91</v>
      </c>
      <c r="H52" s="1">
        <v>3</v>
      </c>
      <c r="I52" s="1" t="s">
        <v>55</v>
      </c>
      <c r="J52" s="1" t="s">
        <v>29</v>
      </c>
      <c r="K52" s="1" t="s">
        <v>85</v>
      </c>
      <c r="L52" t="s">
        <v>82</v>
      </c>
      <c r="M52" s="1" t="s">
        <v>37</v>
      </c>
      <c r="N52" s="1" t="s">
        <v>24</v>
      </c>
      <c r="O52" s="1" t="s">
        <v>39</v>
      </c>
      <c r="P52" s="1" t="s">
        <v>103</v>
      </c>
      <c r="Q52" s="1"/>
      <c r="R52" s="1"/>
      <c r="S52" s="1"/>
      <c r="T52" s="1"/>
      <c r="U52"/>
      <c r="V52" s="1"/>
      <c r="W52" s="8"/>
      <c r="X52" s="8"/>
      <c r="Y52"/>
      <c r="Z52" s="1"/>
      <c r="AA52" s="8"/>
      <c r="AB52" s="8"/>
      <c r="AC52"/>
      <c r="AG52"/>
      <c r="AK52"/>
    </row>
    <row r="53" spans="1:37" ht="71.25" customHeight="1" thickBot="1" x14ac:dyDescent="0.3">
      <c r="A53" s="1">
        <v>52</v>
      </c>
      <c r="B53" s="4">
        <v>44392.618900462963</v>
      </c>
      <c r="C53" s="1" t="s">
        <v>66</v>
      </c>
      <c r="D53" s="1" t="s">
        <v>26</v>
      </c>
      <c r="E53" s="1" t="s">
        <v>88</v>
      </c>
      <c r="F53" s="1" t="s">
        <v>91</v>
      </c>
      <c r="G53" s="1" t="s">
        <v>91</v>
      </c>
      <c r="H53" s="1">
        <v>4</v>
      </c>
      <c r="I53" s="1" t="s">
        <v>54</v>
      </c>
      <c r="J53" s="1" t="s">
        <v>64</v>
      </c>
      <c r="K53" s="1" t="s">
        <v>75</v>
      </c>
      <c r="L53" t="s">
        <v>36</v>
      </c>
      <c r="M53" s="1" t="s">
        <v>83</v>
      </c>
      <c r="N53" s="1" t="s">
        <v>24</v>
      </c>
      <c r="O53" s="1" t="s">
        <v>52</v>
      </c>
      <c r="P53" s="1" t="s">
        <v>103</v>
      </c>
      <c r="Q53" s="1"/>
      <c r="R53" s="1"/>
      <c r="S53" s="1"/>
      <c r="T53" s="1"/>
      <c r="U53"/>
      <c r="V53" s="1"/>
      <c r="W53" s="8"/>
      <c r="X53" s="8"/>
      <c r="Y53"/>
      <c r="Z53" s="1"/>
      <c r="AA53" s="8"/>
      <c r="AB53" s="8"/>
      <c r="AC53"/>
      <c r="AG53"/>
      <c r="AK53"/>
    </row>
    <row r="54" spans="1:37" ht="71.25" customHeight="1" thickBot="1" x14ac:dyDescent="0.3">
      <c r="A54" s="1">
        <v>53</v>
      </c>
      <c r="B54" s="4">
        <v>44392.62027777778</v>
      </c>
      <c r="C54" s="1" t="s">
        <v>89</v>
      </c>
      <c r="D54" s="1" t="s">
        <v>26</v>
      </c>
      <c r="E54" s="1" t="s">
        <v>46</v>
      </c>
      <c r="F54" s="1" t="s">
        <v>91</v>
      </c>
      <c r="G54" s="1" t="s">
        <v>91</v>
      </c>
      <c r="H54" s="1">
        <v>3</v>
      </c>
      <c r="I54" s="1" t="s">
        <v>55</v>
      </c>
      <c r="J54" s="1" t="s">
        <v>68</v>
      </c>
      <c r="K54" s="1" t="s">
        <v>78</v>
      </c>
      <c r="L54" t="s">
        <v>31</v>
      </c>
      <c r="M54" s="1" t="s">
        <v>37</v>
      </c>
      <c r="N54" s="1" t="s">
        <v>38</v>
      </c>
      <c r="O54" s="1" t="s">
        <v>39</v>
      </c>
      <c r="P54" s="1" t="s">
        <v>106</v>
      </c>
      <c r="Q54" s="1"/>
      <c r="R54" s="1"/>
      <c r="S54" s="1"/>
      <c r="T54" s="1"/>
      <c r="U54"/>
      <c r="V54" s="1"/>
      <c r="W54" s="8"/>
      <c r="X54" s="8"/>
      <c r="Y54"/>
      <c r="Z54" s="1"/>
      <c r="AA54" s="8"/>
      <c r="AB54" s="8"/>
      <c r="AC54"/>
      <c r="AG54"/>
      <c r="AK54"/>
    </row>
    <row r="55" spans="1:37" ht="71.25" customHeight="1" thickBot="1" x14ac:dyDescent="0.3">
      <c r="A55" s="1">
        <v>54</v>
      </c>
      <c r="B55" s="4">
        <v>44392.621180555558</v>
      </c>
      <c r="C55" s="1" t="s">
        <v>63</v>
      </c>
      <c r="D55" s="1" t="s">
        <v>26</v>
      </c>
      <c r="E55" s="1" t="s">
        <v>88</v>
      </c>
      <c r="F55" s="1" t="s">
        <v>27</v>
      </c>
      <c r="G55" s="1" t="s">
        <v>27</v>
      </c>
      <c r="H55" s="1">
        <v>5</v>
      </c>
      <c r="I55" s="1" t="s">
        <v>33</v>
      </c>
      <c r="J55" s="1" t="s">
        <v>20</v>
      </c>
      <c r="K55" s="1" t="s">
        <v>81</v>
      </c>
      <c r="L55" t="s">
        <v>36</v>
      </c>
      <c r="M55" s="1" t="s">
        <v>37</v>
      </c>
      <c r="N55" s="1" t="s">
        <v>38</v>
      </c>
      <c r="O55" s="1" t="s">
        <v>84</v>
      </c>
      <c r="P55" s="1" t="s">
        <v>103</v>
      </c>
      <c r="Q55" s="1"/>
      <c r="R55" s="1"/>
      <c r="S55" s="1"/>
      <c r="T55" s="1"/>
      <c r="U55"/>
      <c r="V55" s="1"/>
      <c r="W55" s="8"/>
      <c r="X55" s="8"/>
      <c r="Y55"/>
      <c r="Z55" s="1"/>
      <c r="AA55" s="8"/>
      <c r="AB55" s="8"/>
      <c r="AC55"/>
      <c r="AG55"/>
      <c r="AK55"/>
    </row>
    <row r="56" spans="1:37" ht="71.25" customHeight="1" thickBot="1" x14ac:dyDescent="0.3">
      <c r="A56" s="1">
        <v>55</v>
      </c>
      <c r="B56" s="4">
        <v>44392.623773148145</v>
      </c>
      <c r="C56" s="1" t="s">
        <v>53</v>
      </c>
      <c r="D56" s="1" t="s">
        <v>26</v>
      </c>
      <c r="E56" s="1" t="s">
        <v>46</v>
      </c>
      <c r="F56" s="1" t="s">
        <v>27</v>
      </c>
      <c r="G56" s="1" t="s">
        <v>27</v>
      </c>
      <c r="H56" s="1">
        <v>2</v>
      </c>
      <c r="I56" s="1" t="s">
        <v>55</v>
      </c>
      <c r="J56" s="1" t="s">
        <v>68</v>
      </c>
      <c r="K56" s="1" t="s">
        <v>21</v>
      </c>
      <c r="L56" t="s">
        <v>43</v>
      </c>
      <c r="M56" s="1" t="s">
        <v>37</v>
      </c>
      <c r="N56" s="1" t="s">
        <v>51</v>
      </c>
      <c r="O56" s="1" t="s">
        <v>52</v>
      </c>
      <c r="P56" s="1" t="s">
        <v>105</v>
      </c>
      <c r="Q56" s="1"/>
      <c r="R56" s="1"/>
      <c r="S56" s="1"/>
      <c r="T56" s="1"/>
      <c r="U56"/>
      <c r="V56" s="1"/>
      <c r="W56" s="8"/>
      <c r="X56" s="8"/>
      <c r="Y56"/>
      <c r="Z56" s="1"/>
      <c r="AA56" s="8"/>
      <c r="AB56" s="8"/>
      <c r="AC56"/>
      <c r="AG56"/>
      <c r="AK56"/>
    </row>
    <row r="57" spans="1:37" ht="71.25" customHeight="1" thickBot="1" x14ac:dyDescent="0.3">
      <c r="A57" s="1">
        <v>56</v>
      </c>
      <c r="B57" s="4">
        <v>44392.634722222225</v>
      </c>
      <c r="C57" s="1" t="s">
        <v>14</v>
      </c>
      <c r="D57" s="1" t="s">
        <v>15</v>
      </c>
      <c r="E57" s="1" t="s">
        <v>88</v>
      </c>
      <c r="F57" s="1" t="s">
        <v>91</v>
      </c>
      <c r="G57" s="1" t="s">
        <v>27</v>
      </c>
      <c r="H57" s="1">
        <v>2</v>
      </c>
      <c r="I57" s="1" t="s">
        <v>60</v>
      </c>
      <c r="J57" s="1" t="s">
        <v>68</v>
      </c>
      <c r="K57" s="1" t="s">
        <v>30</v>
      </c>
      <c r="L57" t="s">
        <v>31</v>
      </c>
      <c r="M57" s="1" t="s">
        <v>74</v>
      </c>
      <c r="N57" s="1" t="s">
        <v>38</v>
      </c>
      <c r="O57" s="1" t="s">
        <v>92</v>
      </c>
      <c r="P57" s="1" t="s">
        <v>105</v>
      </c>
      <c r="Q57" s="1"/>
      <c r="R57" s="1"/>
      <c r="S57" s="1"/>
      <c r="T57" s="1"/>
      <c r="U57"/>
      <c r="V57" s="1"/>
      <c r="W57" s="8"/>
      <c r="X57" s="8"/>
      <c r="Y57"/>
      <c r="Z57" s="1"/>
      <c r="AA57" s="8"/>
      <c r="AB57" s="8"/>
      <c r="AC57"/>
      <c r="AG57"/>
      <c r="AK57"/>
    </row>
    <row r="58" spans="1:37" ht="71.25" customHeight="1" thickBot="1" x14ac:dyDescent="0.3">
      <c r="A58" s="1">
        <v>57</v>
      </c>
      <c r="B58" s="4">
        <v>44392.649189814816</v>
      </c>
      <c r="C58" s="1" t="s">
        <v>66</v>
      </c>
      <c r="D58" s="1" t="s">
        <v>90</v>
      </c>
      <c r="E58" s="1" t="s">
        <v>88</v>
      </c>
      <c r="F58" s="1" t="s">
        <v>27</v>
      </c>
      <c r="G58" s="1" t="s">
        <v>91</v>
      </c>
      <c r="H58" s="1">
        <v>3</v>
      </c>
      <c r="I58" s="1" t="s">
        <v>55</v>
      </c>
      <c r="J58" s="1" t="s">
        <v>20</v>
      </c>
      <c r="K58" s="1" t="s">
        <v>35</v>
      </c>
      <c r="L58" t="s">
        <v>49</v>
      </c>
      <c r="M58" s="1" t="s">
        <v>79</v>
      </c>
      <c r="N58" s="1" t="s">
        <v>24</v>
      </c>
      <c r="O58" s="1" t="s">
        <v>52</v>
      </c>
      <c r="P58" s="1" t="s">
        <v>103</v>
      </c>
      <c r="Q58" s="1"/>
      <c r="R58" s="1"/>
      <c r="S58" s="1"/>
      <c r="T58" s="1"/>
      <c r="U58"/>
      <c r="V58" s="1"/>
      <c r="W58" s="8"/>
      <c r="X58" s="8"/>
      <c r="Y58"/>
      <c r="Z58" s="1"/>
      <c r="AA58" s="8"/>
      <c r="AB58" s="8"/>
      <c r="AC58"/>
      <c r="AG58"/>
      <c r="AK58"/>
    </row>
    <row r="59" spans="1:37" ht="71.25" customHeight="1" thickBot="1" x14ac:dyDescent="0.3">
      <c r="A59" s="1">
        <v>58</v>
      </c>
      <c r="B59" s="4">
        <v>44392.687592592592</v>
      </c>
      <c r="C59" s="1" t="s">
        <v>63</v>
      </c>
      <c r="D59" s="1" t="s">
        <v>90</v>
      </c>
      <c r="E59" s="1" t="s">
        <v>16</v>
      </c>
      <c r="F59" s="1" t="s">
        <v>27</v>
      </c>
      <c r="G59" s="1" t="s">
        <v>91</v>
      </c>
      <c r="H59" s="1">
        <v>3</v>
      </c>
      <c r="I59" s="1" t="s">
        <v>67</v>
      </c>
      <c r="J59" s="1" t="s">
        <v>20</v>
      </c>
      <c r="K59" s="1" t="s">
        <v>42</v>
      </c>
      <c r="L59" t="s">
        <v>36</v>
      </c>
      <c r="M59" s="1" t="s">
        <v>93</v>
      </c>
      <c r="N59" s="1" t="s">
        <v>51</v>
      </c>
      <c r="O59" s="1" t="s">
        <v>92</v>
      </c>
      <c r="P59" s="1" t="s">
        <v>105</v>
      </c>
      <c r="Q59" s="1"/>
      <c r="R59" s="1"/>
      <c r="S59" s="1"/>
      <c r="T59" s="1"/>
      <c r="U59"/>
      <c r="V59" s="1"/>
      <c r="W59" s="8"/>
      <c r="X59" s="8"/>
      <c r="Y59"/>
      <c r="Z59" s="1"/>
      <c r="AA59" s="8"/>
      <c r="AB59" s="8"/>
      <c r="AC59"/>
      <c r="AG59"/>
      <c r="AK59"/>
    </row>
    <row r="60" spans="1:37" ht="71.25" customHeight="1" thickBot="1" x14ac:dyDescent="0.3">
      <c r="A60" s="1">
        <v>59</v>
      </c>
      <c r="B60" s="4">
        <v>44392.735509259262</v>
      </c>
      <c r="C60" s="1" t="s">
        <v>89</v>
      </c>
      <c r="D60" s="1" t="s">
        <v>90</v>
      </c>
      <c r="E60" s="1" t="s">
        <v>16</v>
      </c>
      <c r="F60" s="1" t="s">
        <v>91</v>
      </c>
      <c r="G60" s="1" t="s">
        <v>27</v>
      </c>
      <c r="H60" s="1">
        <v>3</v>
      </c>
      <c r="I60" s="1" t="s">
        <v>71</v>
      </c>
      <c r="J60" s="1" t="s">
        <v>20</v>
      </c>
      <c r="K60" s="1" t="s">
        <v>85</v>
      </c>
      <c r="L60" t="s">
        <v>73</v>
      </c>
      <c r="M60" s="1" t="s">
        <v>36</v>
      </c>
      <c r="N60" s="1" t="s">
        <v>51</v>
      </c>
      <c r="O60" s="1" t="s">
        <v>52</v>
      </c>
      <c r="P60" s="1" t="s">
        <v>105</v>
      </c>
      <c r="Q60" s="1"/>
      <c r="R60" s="1"/>
      <c r="S60" s="1"/>
      <c r="T60" s="1"/>
      <c r="U60"/>
      <c r="V60" s="1"/>
      <c r="W60" s="8"/>
      <c r="X60" s="8"/>
      <c r="Y60"/>
      <c r="Z60" s="1"/>
      <c r="AA60" s="8"/>
      <c r="AB60" s="8"/>
      <c r="AC60"/>
      <c r="AG60"/>
      <c r="AK60"/>
    </row>
    <row r="61" spans="1:37" ht="71.25" customHeight="1" thickBot="1" x14ac:dyDescent="0.3">
      <c r="A61" s="1">
        <v>60</v>
      </c>
      <c r="B61" s="4">
        <v>44392.749201388891</v>
      </c>
      <c r="C61" s="1" t="s">
        <v>45</v>
      </c>
      <c r="D61" s="1" t="s">
        <v>15</v>
      </c>
      <c r="E61" s="1" t="s">
        <v>16</v>
      </c>
      <c r="F61" s="1" t="s">
        <v>91</v>
      </c>
      <c r="G61" s="1" t="s">
        <v>27</v>
      </c>
      <c r="H61" s="1">
        <v>4</v>
      </c>
      <c r="I61" s="1" t="s">
        <v>40</v>
      </c>
      <c r="J61" s="1" t="s">
        <v>29</v>
      </c>
      <c r="K61" s="1" t="s">
        <v>42</v>
      </c>
      <c r="L61" t="s">
        <v>43</v>
      </c>
      <c r="M61" s="1" t="s">
        <v>37</v>
      </c>
      <c r="N61" s="1" t="s">
        <v>51</v>
      </c>
      <c r="O61" s="1" t="s">
        <v>52</v>
      </c>
      <c r="P61" s="1" t="s">
        <v>104</v>
      </c>
      <c r="Q61" s="1"/>
      <c r="R61" s="1"/>
      <c r="S61" s="1"/>
      <c r="T61" s="1"/>
      <c r="U61"/>
      <c r="V61" s="1"/>
      <c r="W61" s="8"/>
      <c r="X61" s="8"/>
      <c r="Y61"/>
      <c r="Z61" s="1"/>
      <c r="AA61" s="8"/>
      <c r="AB61" s="8"/>
      <c r="AC61"/>
      <c r="AG61"/>
      <c r="AK61"/>
    </row>
    <row r="62" spans="1:37" ht="71.25" customHeight="1" thickBot="1" x14ac:dyDescent="0.3">
      <c r="A62" s="1">
        <v>61</v>
      </c>
      <c r="B62" s="4">
        <v>44392.889872685184</v>
      </c>
      <c r="C62" s="1" t="s">
        <v>89</v>
      </c>
      <c r="D62" s="1" t="s">
        <v>15</v>
      </c>
      <c r="E62" s="1" t="s">
        <v>46</v>
      </c>
      <c r="F62" s="1" t="s">
        <v>91</v>
      </c>
      <c r="G62" s="1" t="s">
        <v>91</v>
      </c>
      <c r="H62" s="1">
        <v>5</v>
      </c>
      <c r="I62" s="2" t="s">
        <v>77</v>
      </c>
      <c r="J62" s="1" t="s">
        <v>34</v>
      </c>
      <c r="K62" s="1" t="s">
        <v>85</v>
      </c>
      <c r="L62" t="s">
        <v>82</v>
      </c>
      <c r="M62" s="1" t="s">
        <v>23</v>
      </c>
      <c r="N62" s="1" t="s">
        <v>51</v>
      </c>
      <c r="O62" s="1" t="s">
        <v>25</v>
      </c>
      <c r="P62" s="1" t="s">
        <v>106</v>
      </c>
      <c r="Q62" s="1"/>
      <c r="R62" s="1"/>
      <c r="S62" s="1"/>
      <c r="T62" s="1"/>
      <c r="U62"/>
      <c r="V62" s="1"/>
      <c r="W62" s="8"/>
      <c r="X62" s="8"/>
      <c r="Y62"/>
      <c r="Z62" s="1"/>
      <c r="AA62" s="8"/>
      <c r="AB62" s="8"/>
      <c r="AC62"/>
      <c r="AG62"/>
      <c r="AK62"/>
    </row>
    <row r="63" spans="1:37" ht="71.25" customHeight="1" thickBot="1" x14ac:dyDescent="0.3">
      <c r="A63" s="1">
        <v>62</v>
      </c>
      <c r="B63" s="4">
        <v>44393.005937499998</v>
      </c>
      <c r="C63" s="1" t="s">
        <v>45</v>
      </c>
      <c r="D63" s="1" t="s">
        <v>26</v>
      </c>
      <c r="E63" s="1" t="s">
        <v>16</v>
      </c>
      <c r="F63" s="1" t="s">
        <v>27</v>
      </c>
      <c r="G63" s="1" t="s">
        <v>91</v>
      </c>
      <c r="H63" s="1">
        <v>3</v>
      </c>
      <c r="I63" s="1" t="s">
        <v>80</v>
      </c>
      <c r="J63" s="1" t="s">
        <v>41</v>
      </c>
      <c r="K63" s="1" t="s">
        <v>42</v>
      </c>
      <c r="L63" t="s">
        <v>70</v>
      </c>
      <c r="M63" s="1" t="s">
        <v>50</v>
      </c>
      <c r="N63" s="1" t="s">
        <v>38</v>
      </c>
      <c r="O63" s="1" t="s">
        <v>92</v>
      </c>
      <c r="P63" s="1" t="s">
        <v>104</v>
      </c>
      <c r="Q63" s="1"/>
      <c r="R63" s="1"/>
      <c r="S63" s="1"/>
      <c r="T63" s="1"/>
      <c r="U63"/>
      <c r="V63" s="1"/>
      <c r="W63" s="8"/>
      <c r="X63" s="8"/>
      <c r="Y63"/>
      <c r="Z63" s="1"/>
      <c r="AA63" s="8"/>
      <c r="AB63" s="8"/>
      <c r="AC63"/>
      <c r="AG63"/>
      <c r="AK63"/>
    </row>
    <row r="64" spans="1:37" ht="71.25" customHeight="1" thickBot="1" x14ac:dyDescent="0.3">
      <c r="A64" s="1">
        <v>63</v>
      </c>
      <c r="B64" s="4">
        <v>44393.939386574071</v>
      </c>
      <c r="C64" s="1" t="s">
        <v>66</v>
      </c>
      <c r="D64" s="1" t="s">
        <v>90</v>
      </c>
      <c r="E64" s="1" t="s">
        <v>46</v>
      </c>
      <c r="F64" s="1" t="s">
        <v>27</v>
      </c>
      <c r="G64" s="1" t="s">
        <v>27</v>
      </c>
      <c r="H64" s="1">
        <v>2</v>
      </c>
      <c r="I64" s="1" t="s">
        <v>19</v>
      </c>
      <c r="J64" s="1" t="s">
        <v>68</v>
      </c>
      <c r="K64" s="1" t="s">
        <v>85</v>
      </c>
      <c r="L64" t="s">
        <v>31</v>
      </c>
      <c r="M64" s="1" t="s">
        <v>36</v>
      </c>
      <c r="N64" s="1" t="s">
        <v>24</v>
      </c>
      <c r="O64" s="1" t="s">
        <v>25</v>
      </c>
      <c r="P64" s="1" t="s">
        <v>104</v>
      </c>
      <c r="Q64" s="1"/>
      <c r="R64" s="1"/>
      <c r="S64" s="1"/>
      <c r="T64" s="1"/>
      <c r="U64"/>
      <c r="V64" s="1"/>
      <c r="W64" s="8"/>
      <c r="X64" s="8"/>
      <c r="Y64"/>
      <c r="Z64" s="1"/>
      <c r="AA64" s="8"/>
      <c r="AB64" s="8"/>
      <c r="AC64"/>
      <c r="AG64"/>
      <c r="AK64"/>
    </row>
    <row r="65" spans="1:37" ht="71.25" customHeight="1" thickBot="1" x14ac:dyDescent="0.3">
      <c r="A65" s="1">
        <v>64</v>
      </c>
      <c r="B65" s="4">
        <v>44396.54210648148</v>
      </c>
      <c r="C65" s="1" t="s">
        <v>53</v>
      </c>
      <c r="D65" s="1" t="s">
        <v>90</v>
      </c>
      <c r="E65" s="1" t="s">
        <v>88</v>
      </c>
      <c r="F65" s="1" t="s">
        <v>27</v>
      </c>
      <c r="G65" s="1" t="s">
        <v>27</v>
      </c>
      <c r="H65" s="1">
        <v>4</v>
      </c>
      <c r="I65" s="1" t="s">
        <v>28</v>
      </c>
      <c r="J65" s="1" t="s">
        <v>20</v>
      </c>
      <c r="K65" s="1" t="s">
        <v>42</v>
      </c>
      <c r="L65" t="s">
        <v>31</v>
      </c>
      <c r="M65" s="1" t="s">
        <v>76</v>
      </c>
      <c r="N65" s="1" t="s">
        <v>38</v>
      </c>
      <c r="O65" s="1" t="s">
        <v>52</v>
      </c>
      <c r="P65" s="1" t="s">
        <v>103</v>
      </c>
      <c r="Q65" s="1"/>
      <c r="R65" s="1"/>
      <c r="S65" s="1"/>
      <c r="T65" s="1"/>
      <c r="U65"/>
      <c r="V65" s="1"/>
      <c r="W65" s="8"/>
      <c r="X65" s="8"/>
      <c r="Y65"/>
      <c r="Z65" s="1"/>
      <c r="AA65" s="8"/>
      <c r="AB65" s="8"/>
      <c r="AC65"/>
      <c r="AG65"/>
      <c r="AK65"/>
    </row>
    <row r="66" spans="1:37" ht="71.25" customHeight="1" thickBot="1" x14ac:dyDescent="0.3">
      <c r="A66" s="1">
        <v>65</v>
      </c>
      <c r="B66" s="4">
        <v>44392.615624999999</v>
      </c>
      <c r="C66" s="1" t="s">
        <v>14</v>
      </c>
      <c r="D66" s="1" t="s">
        <v>90</v>
      </c>
      <c r="E66" s="1" t="s">
        <v>88</v>
      </c>
      <c r="F66" s="1" t="s">
        <v>27</v>
      </c>
      <c r="G66" s="1" t="s">
        <v>91</v>
      </c>
      <c r="H66" s="1">
        <v>5</v>
      </c>
      <c r="I66" s="1" t="s">
        <v>33</v>
      </c>
      <c r="J66" s="1" t="s">
        <v>29</v>
      </c>
      <c r="K66" s="1" t="s">
        <v>85</v>
      </c>
      <c r="L66" t="s">
        <v>49</v>
      </c>
      <c r="M66" s="1" t="s">
        <v>59</v>
      </c>
      <c r="N66" s="1" t="s">
        <v>38</v>
      </c>
      <c r="O66" s="1" t="s">
        <v>25</v>
      </c>
      <c r="P66" s="1" t="s">
        <v>103</v>
      </c>
      <c r="Q66" s="1"/>
      <c r="R66" s="1"/>
      <c r="S66" s="1"/>
      <c r="T66" s="1"/>
      <c r="U66"/>
      <c r="V66" s="1"/>
      <c r="W66" s="8"/>
      <c r="X66" s="8"/>
      <c r="Y66"/>
      <c r="Z66" s="1"/>
      <c r="AA66" s="8"/>
      <c r="AB66" s="8"/>
      <c r="AC66"/>
      <c r="AG66"/>
      <c r="AK66"/>
    </row>
    <row r="67" spans="1:37" ht="71.25" customHeight="1" thickBot="1" x14ac:dyDescent="0.3">
      <c r="A67" s="1">
        <v>66</v>
      </c>
      <c r="B67" s="4">
        <v>44392.618009259262</v>
      </c>
      <c r="C67" s="1" t="s">
        <v>66</v>
      </c>
      <c r="D67" s="1" t="s">
        <v>26</v>
      </c>
      <c r="E67" s="1" t="s">
        <v>46</v>
      </c>
      <c r="F67" s="1" t="s">
        <v>27</v>
      </c>
      <c r="G67" s="1" t="s">
        <v>27</v>
      </c>
      <c r="H67" s="1">
        <v>3</v>
      </c>
      <c r="I67" s="1" t="s">
        <v>40</v>
      </c>
      <c r="J67" s="1" t="s">
        <v>68</v>
      </c>
      <c r="K67" s="1" t="s">
        <v>42</v>
      </c>
      <c r="L67" t="s">
        <v>36</v>
      </c>
      <c r="M67" s="1" t="s">
        <v>76</v>
      </c>
      <c r="N67" s="1" t="s">
        <v>24</v>
      </c>
      <c r="O67" s="1" t="s">
        <v>84</v>
      </c>
      <c r="P67" s="1" t="s">
        <v>105</v>
      </c>
      <c r="Q67" s="1"/>
      <c r="R67" s="1"/>
      <c r="S67" s="1"/>
      <c r="T67" s="1"/>
      <c r="U67"/>
      <c r="V67" s="1"/>
      <c r="W67" s="8"/>
      <c r="X67" s="8"/>
      <c r="Y67"/>
      <c r="Z67" s="1"/>
      <c r="AA67" s="8"/>
      <c r="AB67" s="8"/>
      <c r="AC67"/>
      <c r="AG67"/>
      <c r="AK67"/>
    </row>
    <row r="68" spans="1:37" ht="71.25" customHeight="1" thickBot="1" x14ac:dyDescent="0.3">
      <c r="A68" s="1">
        <v>67</v>
      </c>
      <c r="B68" s="4">
        <v>44392.618668981479</v>
      </c>
      <c r="C68" s="1" t="s">
        <v>45</v>
      </c>
      <c r="D68" s="1" t="s">
        <v>26</v>
      </c>
      <c r="E68" s="1" t="s">
        <v>16</v>
      </c>
      <c r="F68" s="1" t="s">
        <v>27</v>
      </c>
      <c r="G68" s="1" t="s">
        <v>27</v>
      </c>
      <c r="H68" s="1">
        <v>5</v>
      </c>
      <c r="I68" s="2" t="s">
        <v>67</v>
      </c>
      <c r="J68" s="1" t="s">
        <v>20</v>
      </c>
      <c r="K68" s="1" t="s">
        <v>85</v>
      </c>
      <c r="L68" t="s">
        <v>22</v>
      </c>
      <c r="M68" s="1" t="s">
        <v>37</v>
      </c>
      <c r="N68" s="1" t="s">
        <v>51</v>
      </c>
      <c r="O68" s="1" t="s">
        <v>39</v>
      </c>
      <c r="P68" s="1" t="s">
        <v>104</v>
      </c>
      <c r="Q68" s="1"/>
      <c r="R68" s="1"/>
      <c r="S68" s="1"/>
      <c r="T68" s="1"/>
      <c r="U68"/>
      <c r="V68" s="1"/>
      <c r="W68" s="8"/>
      <c r="X68" s="8"/>
      <c r="Y68"/>
      <c r="Z68" s="1"/>
      <c r="AA68" s="8"/>
      <c r="AB68" s="8"/>
      <c r="AC68"/>
      <c r="AG68"/>
      <c r="AK68"/>
    </row>
    <row r="69" spans="1:37" ht="71.25" customHeight="1" thickBot="1" x14ac:dyDescent="0.3">
      <c r="A69" s="1">
        <v>68</v>
      </c>
      <c r="B69" s="4">
        <v>44392.618900462963</v>
      </c>
      <c r="C69" s="1" t="s">
        <v>53</v>
      </c>
      <c r="D69" s="1" t="s">
        <v>26</v>
      </c>
      <c r="E69" s="1" t="s">
        <v>16</v>
      </c>
      <c r="F69" s="1" t="s">
        <v>91</v>
      </c>
      <c r="G69" s="1" t="s">
        <v>27</v>
      </c>
      <c r="H69" s="1">
        <v>3</v>
      </c>
      <c r="I69" s="1" t="s">
        <v>54</v>
      </c>
      <c r="J69" s="1" t="s">
        <v>29</v>
      </c>
      <c r="K69" s="1" t="s">
        <v>42</v>
      </c>
      <c r="L69" t="s">
        <v>31</v>
      </c>
      <c r="M69" s="1" t="s">
        <v>76</v>
      </c>
      <c r="N69" s="1" t="s">
        <v>24</v>
      </c>
      <c r="O69" s="1" t="s">
        <v>52</v>
      </c>
      <c r="P69" s="1" t="s">
        <v>104</v>
      </c>
      <c r="Q69" s="1"/>
      <c r="R69" s="1"/>
      <c r="S69" s="1"/>
      <c r="T69" s="1"/>
      <c r="U69"/>
      <c r="V69" s="1"/>
      <c r="W69" s="8"/>
      <c r="X69" s="8"/>
      <c r="Y69"/>
      <c r="Z69" s="1"/>
      <c r="AA69" s="8"/>
      <c r="AB69" s="8"/>
      <c r="AC69"/>
      <c r="AG69"/>
      <c r="AK69"/>
    </row>
    <row r="70" spans="1:37" ht="71.25" customHeight="1" thickBot="1" x14ac:dyDescent="0.3">
      <c r="A70" s="1">
        <v>69</v>
      </c>
      <c r="B70" s="4">
        <v>44392.62027777778</v>
      </c>
      <c r="C70" s="1" t="s">
        <v>14</v>
      </c>
      <c r="D70" s="1" t="s">
        <v>90</v>
      </c>
      <c r="E70" s="1" t="s">
        <v>46</v>
      </c>
      <c r="F70" s="1" t="s">
        <v>91</v>
      </c>
      <c r="G70" s="1" t="s">
        <v>27</v>
      </c>
      <c r="H70" s="1">
        <v>2</v>
      </c>
      <c r="I70" s="1" t="s">
        <v>55</v>
      </c>
      <c r="J70" s="1" t="s">
        <v>68</v>
      </c>
      <c r="K70" s="1" t="s">
        <v>85</v>
      </c>
      <c r="L70" t="s">
        <v>73</v>
      </c>
      <c r="M70" s="1" t="s">
        <v>32</v>
      </c>
      <c r="N70" s="1" t="s">
        <v>24</v>
      </c>
      <c r="O70" s="1" t="s">
        <v>39</v>
      </c>
      <c r="P70" s="1" t="s">
        <v>105</v>
      </c>
      <c r="Q70" s="1"/>
      <c r="R70" s="1"/>
      <c r="S70" s="1"/>
      <c r="T70" s="1"/>
      <c r="U70"/>
      <c r="V70" s="1"/>
      <c r="W70" s="8"/>
      <c r="X70" s="8"/>
      <c r="Y70"/>
      <c r="Z70" s="1"/>
      <c r="AA70" s="8"/>
      <c r="AB70" s="8"/>
      <c r="AC70"/>
      <c r="AG70"/>
      <c r="AK70"/>
    </row>
    <row r="71" spans="1:37" ht="71.25" customHeight="1" thickBot="1" x14ac:dyDescent="0.3">
      <c r="A71" s="1">
        <v>70</v>
      </c>
      <c r="B71" s="4">
        <v>44392.621180555558</v>
      </c>
      <c r="C71" s="1" t="s">
        <v>53</v>
      </c>
      <c r="D71" s="1" t="s">
        <v>90</v>
      </c>
      <c r="E71" s="1" t="s">
        <v>16</v>
      </c>
      <c r="F71" s="1" t="s">
        <v>27</v>
      </c>
      <c r="G71" s="1" t="s">
        <v>91</v>
      </c>
      <c r="H71" s="1">
        <v>2</v>
      </c>
      <c r="I71" s="1" t="s">
        <v>33</v>
      </c>
      <c r="J71" s="1" t="s">
        <v>68</v>
      </c>
      <c r="K71" s="1" t="s">
        <v>21</v>
      </c>
      <c r="L71" t="s">
        <v>49</v>
      </c>
      <c r="M71" s="1" t="s">
        <v>83</v>
      </c>
      <c r="N71" s="1" t="s">
        <v>24</v>
      </c>
      <c r="O71" s="1" t="s">
        <v>92</v>
      </c>
      <c r="P71" s="1" t="s">
        <v>105</v>
      </c>
      <c r="Q71" s="1"/>
      <c r="R71" s="1"/>
      <c r="S71" s="1"/>
      <c r="T71" s="1"/>
      <c r="U71"/>
      <c r="V71" s="1"/>
      <c r="W71" s="8"/>
      <c r="X71" s="8"/>
      <c r="Y71"/>
      <c r="Z71" s="1"/>
      <c r="AA71" s="8"/>
      <c r="AB71" s="8"/>
      <c r="AC71"/>
      <c r="AG71"/>
      <c r="AK71"/>
    </row>
    <row r="72" spans="1:37" ht="71.25" customHeight="1" thickBot="1" x14ac:dyDescent="0.3">
      <c r="A72" s="1">
        <v>71</v>
      </c>
      <c r="B72" s="4">
        <v>44392.623773148145</v>
      </c>
      <c r="C72" s="1" t="s">
        <v>14</v>
      </c>
      <c r="D72" s="1" t="s">
        <v>26</v>
      </c>
      <c r="E72" s="1" t="s">
        <v>88</v>
      </c>
      <c r="F72" s="1" t="s">
        <v>91</v>
      </c>
      <c r="G72" s="1" t="s">
        <v>27</v>
      </c>
      <c r="H72" s="1">
        <v>5</v>
      </c>
      <c r="I72" s="1" t="s">
        <v>55</v>
      </c>
      <c r="J72" s="1" t="s">
        <v>20</v>
      </c>
      <c r="K72" s="1" t="s">
        <v>30</v>
      </c>
      <c r="L72" t="s">
        <v>73</v>
      </c>
      <c r="M72" s="1" t="s">
        <v>37</v>
      </c>
      <c r="N72" s="1" t="s">
        <v>51</v>
      </c>
      <c r="O72" s="1" t="s">
        <v>25</v>
      </c>
      <c r="P72" s="1" t="s">
        <v>105</v>
      </c>
      <c r="Q72" s="1"/>
      <c r="R72" s="1"/>
      <c r="S72" s="1"/>
      <c r="T72" s="1"/>
      <c r="U72"/>
      <c r="V72" s="1"/>
      <c r="W72" s="8"/>
      <c r="X72" s="8"/>
      <c r="Y72"/>
      <c r="Z72" s="1"/>
      <c r="AA72" s="8"/>
      <c r="AB72" s="8"/>
      <c r="AC72"/>
      <c r="AG72"/>
      <c r="AK72"/>
    </row>
    <row r="73" spans="1:37" ht="71.25" customHeight="1" thickBot="1" x14ac:dyDescent="0.3">
      <c r="A73" s="1">
        <v>72</v>
      </c>
      <c r="B73" s="4">
        <v>44392.634722222225</v>
      </c>
      <c r="C73" s="1" t="s">
        <v>45</v>
      </c>
      <c r="D73" s="1" t="s">
        <v>26</v>
      </c>
      <c r="E73" s="1" t="s">
        <v>88</v>
      </c>
      <c r="F73" s="1" t="s">
        <v>27</v>
      </c>
      <c r="G73" s="1" t="s">
        <v>27</v>
      </c>
      <c r="H73" s="1">
        <v>3</v>
      </c>
      <c r="I73" s="1" t="s">
        <v>60</v>
      </c>
      <c r="J73" s="1" t="s">
        <v>20</v>
      </c>
      <c r="K73" s="1" t="s">
        <v>35</v>
      </c>
      <c r="L73" t="s">
        <v>36</v>
      </c>
      <c r="M73" s="1" t="s">
        <v>37</v>
      </c>
      <c r="N73" s="1" t="s">
        <v>24</v>
      </c>
      <c r="O73" s="1" t="s">
        <v>52</v>
      </c>
      <c r="P73" s="1" t="s">
        <v>103</v>
      </c>
      <c r="Q73" s="1"/>
      <c r="R73" s="1"/>
      <c r="S73" s="1"/>
      <c r="T73" s="1"/>
      <c r="U73"/>
      <c r="V73" s="1"/>
      <c r="W73" s="8"/>
      <c r="X73" s="8"/>
      <c r="Y73"/>
      <c r="Z73" s="1"/>
      <c r="AA73" s="8"/>
      <c r="AB73" s="8"/>
      <c r="AC73"/>
      <c r="AG73"/>
      <c r="AK73"/>
    </row>
    <row r="74" spans="1:37" ht="71.25" customHeight="1" thickBot="1" x14ac:dyDescent="0.3">
      <c r="A74" s="1">
        <v>73</v>
      </c>
      <c r="B74" s="4">
        <v>44392.649189814816</v>
      </c>
      <c r="C74" s="1" t="s">
        <v>45</v>
      </c>
      <c r="D74" s="1" t="s">
        <v>26</v>
      </c>
      <c r="E74" s="1" t="s">
        <v>46</v>
      </c>
      <c r="F74" s="1" t="s">
        <v>91</v>
      </c>
      <c r="G74" s="1" t="s">
        <v>27</v>
      </c>
      <c r="H74" s="1">
        <v>5</v>
      </c>
      <c r="I74" s="1" t="s">
        <v>55</v>
      </c>
      <c r="J74" s="1" t="s">
        <v>68</v>
      </c>
      <c r="K74" s="1" t="s">
        <v>42</v>
      </c>
      <c r="L74" t="s">
        <v>73</v>
      </c>
      <c r="M74" s="1" t="s">
        <v>37</v>
      </c>
      <c r="N74" s="1" t="s">
        <v>38</v>
      </c>
      <c r="O74" s="1" t="s">
        <v>92</v>
      </c>
      <c r="P74" s="1" t="s">
        <v>104</v>
      </c>
      <c r="Q74" s="1"/>
      <c r="R74" s="1"/>
      <c r="S74" s="1"/>
      <c r="T74" s="1"/>
      <c r="U74"/>
      <c r="V74" s="1"/>
      <c r="W74" s="8"/>
      <c r="X74" s="8"/>
      <c r="Y74"/>
      <c r="Z74" s="1"/>
      <c r="AA74" s="8"/>
      <c r="AB74" s="8"/>
      <c r="AC74"/>
      <c r="AG74"/>
      <c r="AK74"/>
    </row>
    <row r="75" spans="1:37" ht="71.25" customHeight="1" thickBot="1" x14ac:dyDescent="0.3">
      <c r="A75" s="1">
        <v>74</v>
      </c>
      <c r="B75" s="4">
        <v>44392.687592592592</v>
      </c>
      <c r="C75" s="1" t="s">
        <v>89</v>
      </c>
      <c r="D75" s="1" t="s">
        <v>90</v>
      </c>
      <c r="E75" s="1" t="s">
        <v>16</v>
      </c>
      <c r="F75" s="1" t="s">
        <v>91</v>
      </c>
      <c r="G75" s="1" t="s">
        <v>91</v>
      </c>
      <c r="H75" s="1">
        <v>2</v>
      </c>
      <c r="I75" s="1" t="s">
        <v>67</v>
      </c>
      <c r="J75" s="1" t="s">
        <v>20</v>
      </c>
      <c r="K75" s="1" t="s">
        <v>48</v>
      </c>
      <c r="L75" t="s">
        <v>36</v>
      </c>
      <c r="M75" s="1" t="s">
        <v>32</v>
      </c>
      <c r="N75" s="1" t="s">
        <v>51</v>
      </c>
      <c r="O75" s="1" t="s">
        <v>39</v>
      </c>
      <c r="P75" s="1" t="s">
        <v>105</v>
      </c>
      <c r="Q75" s="1"/>
      <c r="R75" s="1"/>
      <c r="S75" s="1"/>
      <c r="T75" s="1"/>
      <c r="U75"/>
      <c r="V75" s="1"/>
      <c r="W75" s="8"/>
      <c r="X75" s="8"/>
      <c r="Y75"/>
      <c r="Z75" s="1"/>
      <c r="AA75" s="8"/>
      <c r="AB75" s="8"/>
      <c r="AC75"/>
      <c r="AG75"/>
      <c r="AK75"/>
    </row>
    <row r="76" spans="1:37" ht="71.25" customHeight="1" thickBot="1" x14ac:dyDescent="0.3">
      <c r="A76" s="1">
        <v>75</v>
      </c>
      <c r="B76" s="4">
        <v>44392.735509259262</v>
      </c>
      <c r="C76" s="1" t="s">
        <v>45</v>
      </c>
      <c r="D76" s="1" t="s">
        <v>15</v>
      </c>
      <c r="E76" s="1" t="s">
        <v>46</v>
      </c>
      <c r="F76" s="1" t="s">
        <v>91</v>
      </c>
      <c r="G76" s="1" t="s">
        <v>27</v>
      </c>
      <c r="H76" s="1">
        <v>4</v>
      </c>
      <c r="I76" s="1" t="s">
        <v>71</v>
      </c>
      <c r="J76" s="1" t="s">
        <v>68</v>
      </c>
      <c r="K76" s="1" t="s">
        <v>85</v>
      </c>
      <c r="L76" t="s">
        <v>22</v>
      </c>
      <c r="M76" s="1" t="s">
        <v>59</v>
      </c>
      <c r="N76" s="1" t="s">
        <v>24</v>
      </c>
      <c r="O76" s="1" t="s">
        <v>39</v>
      </c>
      <c r="P76" s="1" t="s">
        <v>104</v>
      </c>
      <c r="Q76" s="1"/>
      <c r="R76" s="1"/>
      <c r="S76" s="1"/>
      <c r="T76" s="1"/>
      <c r="U76"/>
      <c r="V76" s="1"/>
      <c r="W76" s="8"/>
      <c r="X76" s="8"/>
      <c r="Y76"/>
      <c r="Z76" s="1"/>
      <c r="AA76" s="8"/>
      <c r="AB76" s="8"/>
      <c r="AC76"/>
      <c r="AG76"/>
      <c r="AK76"/>
    </row>
    <row r="77" spans="1:37" ht="71.25" customHeight="1" thickBot="1" x14ac:dyDescent="0.3">
      <c r="A77" s="1">
        <v>76</v>
      </c>
      <c r="B77" s="4">
        <v>44392.749201388891</v>
      </c>
      <c r="C77" s="1" t="s">
        <v>66</v>
      </c>
      <c r="D77" s="1" t="s">
        <v>90</v>
      </c>
      <c r="E77" s="1" t="s">
        <v>46</v>
      </c>
      <c r="F77" s="1" t="s">
        <v>27</v>
      </c>
      <c r="G77" s="1" t="s">
        <v>91</v>
      </c>
      <c r="H77" s="1">
        <v>2</v>
      </c>
      <c r="I77" s="1" t="s">
        <v>40</v>
      </c>
      <c r="J77" s="1" t="s">
        <v>68</v>
      </c>
      <c r="K77" s="1" t="s">
        <v>57</v>
      </c>
      <c r="L77" t="s">
        <v>49</v>
      </c>
      <c r="M77" s="1" t="s">
        <v>74</v>
      </c>
      <c r="N77" s="1" t="s">
        <v>38</v>
      </c>
      <c r="O77" s="1" t="s">
        <v>39</v>
      </c>
      <c r="P77" s="1" t="s">
        <v>106</v>
      </c>
      <c r="Q77" s="1"/>
      <c r="R77" s="1"/>
      <c r="S77" s="1"/>
      <c r="T77" s="1"/>
      <c r="U77"/>
      <c r="V77" s="1"/>
      <c r="W77" s="8"/>
      <c r="X77" s="8"/>
      <c r="Y77"/>
      <c r="Z77" s="1"/>
      <c r="AA77" s="8"/>
      <c r="AB77" s="8"/>
      <c r="AC77"/>
      <c r="AG77"/>
      <c r="AK77"/>
    </row>
    <row r="78" spans="1:37" ht="71.25" customHeight="1" thickBot="1" x14ac:dyDescent="0.3">
      <c r="A78" s="1">
        <v>77</v>
      </c>
      <c r="B78" s="4">
        <v>44392.889872685184</v>
      </c>
      <c r="C78" s="1" t="s">
        <v>53</v>
      </c>
      <c r="D78" s="1" t="s">
        <v>90</v>
      </c>
      <c r="E78" s="1" t="s">
        <v>46</v>
      </c>
      <c r="F78" s="1" t="s">
        <v>27</v>
      </c>
      <c r="G78" s="1" t="s">
        <v>91</v>
      </c>
      <c r="H78" s="1">
        <v>5</v>
      </c>
      <c r="I78" s="2" t="s">
        <v>77</v>
      </c>
      <c r="J78" s="1" t="s">
        <v>68</v>
      </c>
      <c r="K78" s="1" t="s">
        <v>35</v>
      </c>
      <c r="L78" t="s">
        <v>43</v>
      </c>
      <c r="M78" s="1" t="s">
        <v>93</v>
      </c>
      <c r="N78" s="1" t="s">
        <v>24</v>
      </c>
      <c r="O78" s="1" t="s">
        <v>52</v>
      </c>
      <c r="P78" s="1" t="s">
        <v>104</v>
      </c>
      <c r="Q78" s="1"/>
      <c r="R78" s="1"/>
      <c r="S78" s="1"/>
      <c r="T78" s="1"/>
      <c r="U78"/>
      <c r="V78" s="1"/>
      <c r="W78" s="8"/>
      <c r="X78" s="8"/>
      <c r="Y78"/>
      <c r="Z78" s="1"/>
      <c r="AA78" s="8"/>
      <c r="AB78" s="8"/>
      <c r="AC78"/>
      <c r="AG78"/>
      <c r="AK78"/>
    </row>
    <row r="79" spans="1:37" ht="71.25" customHeight="1" thickBot="1" x14ac:dyDescent="0.3">
      <c r="A79" s="1">
        <v>78</v>
      </c>
      <c r="B79" s="4">
        <v>44393.005937499998</v>
      </c>
      <c r="C79" s="1" t="s">
        <v>53</v>
      </c>
      <c r="D79" s="1" t="s">
        <v>26</v>
      </c>
      <c r="E79" s="1" t="s">
        <v>88</v>
      </c>
      <c r="F79" s="1" t="s">
        <v>91</v>
      </c>
      <c r="G79" s="1" t="s">
        <v>91</v>
      </c>
      <c r="H79" s="1">
        <v>3</v>
      </c>
      <c r="I79" s="1" t="s">
        <v>33</v>
      </c>
      <c r="J79" s="1" t="s">
        <v>64</v>
      </c>
      <c r="K79" s="1" t="s">
        <v>85</v>
      </c>
      <c r="L79" t="s">
        <v>43</v>
      </c>
      <c r="M79" s="1" t="s">
        <v>44</v>
      </c>
      <c r="N79" s="1" t="s">
        <v>51</v>
      </c>
      <c r="O79" s="1" t="s">
        <v>52</v>
      </c>
      <c r="P79" s="1" t="s">
        <v>103</v>
      </c>
      <c r="Q79" s="1"/>
      <c r="R79" s="1"/>
      <c r="S79" s="1"/>
      <c r="T79" s="1"/>
      <c r="U79"/>
      <c r="V79" s="1"/>
      <c r="W79" s="8"/>
      <c r="X79" s="8"/>
      <c r="Y79"/>
      <c r="Z79" s="1"/>
      <c r="AA79" s="8"/>
      <c r="AB79" s="8"/>
      <c r="AC79"/>
      <c r="AG79"/>
      <c r="AK79"/>
    </row>
    <row r="80" spans="1:37" ht="71.25" customHeight="1" thickBot="1" x14ac:dyDescent="0.3">
      <c r="A80" s="1">
        <v>79</v>
      </c>
      <c r="B80" s="4">
        <v>44393.939386574071</v>
      </c>
      <c r="C80" s="1" t="s">
        <v>89</v>
      </c>
      <c r="D80" s="1" t="s">
        <v>15</v>
      </c>
      <c r="E80" s="1" t="s">
        <v>16</v>
      </c>
      <c r="F80" s="1" t="s">
        <v>27</v>
      </c>
      <c r="G80" s="1" t="s">
        <v>91</v>
      </c>
      <c r="H80" s="1">
        <v>3</v>
      </c>
      <c r="I80" s="1" t="s">
        <v>55</v>
      </c>
      <c r="J80" s="1" t="s">
        <v>29</v>
      </c>
      <c r="K80" s="1" t="s">
        <v>61</v>
      </c>
      <c r="L80" t="s">
        <v>43</v>
      </c>
      <c r="M80" s="1" t="s">
        <v>37</v>
      </c>
      <c r="N80" s="1" t="s">
        <v>51</v>
      </c>
      <c r="O80" s="1" t="s">
        <v>84</v>
      </c>
      <c r="P80" s="1" t="s">
        <v>104</v>
      </c>
      <c r="Q80" s="1"/>
      <c r="R80" s="1"/>
      <c r="S80" s="1"/>
      <c r="T80" s="1"/>
      <c r="U80"/>
      <c r="V80" s="1"/>
      <c r="W80" s="8"/>
      <c r="X80" s="8"/>
      <c r="Y80"/>
      <c r="Z80" s="1"/>
      <c r="AA80" s="8"/>
      <c r="AB80" s="8"/>
      <c r="AC80"/>
      <c r="AG80"/>
      <c r="AK80"/>
    </row>
    <row r="81" spans="1:37" ht="71.25" customHeight="1" thickBot="1" x14ac:dyDescent="0.3">
      <c r="A81" s="1">
        <v>80</v>
      </c>
      <c r="B81" s="4">
        <v>44396.54210648148</v>
      </c>
      <c r="C81" s="1" t="s">
        <v>53</v>
      </c>
      <c r="D81" s="1" t="s">
        <v>26</v>
      </c>
      <c r="E81" s="1" t="s">
        <v>88</v>
      </c>
      <c r="F81" s="1" t="s">
        <v>91</v>
      </c>
      <c r="G81" s="1" t="s">
        <v>91</v>
      </c>
      <c r="H81" s="1">
        <v>5</v>
      </c>
      <c r="I81" s="1" t="s">
        <v>60</v>
      </c>
      <c r="J81" s="1" t="s">
        <v>64</v>
      </c>
      <c r="K81" s="1" t="s">
        <v>65</v>
      </c>
      <c r="L81" t="s">
        <v>43</v>
      </c>
      <c r="M81" s="1" t="s">
        <v>93</v>
      </c>
      <c r="N81" s="1" t="s">
        <v>38</v>
      </c>
      <c r="O81" s="1" t="s">
        <v>25</v>
      </c>
      <c r="P81" s="1" t="s">
        <v>103</v>
      </c>
      <c r="Q81" s="1"/>
      <c r="R81" s="1"/>
      <c r="S81" s="1"/>
      <c r="T81" s="1"/>
      <c r="U81"/>
      <c r="V81" s="1"/>
      <c r="W81" s="8"/>
      <c r="X81" s="8"/>
      <c r="Y81"/>
      <c r="Z81" s="1"/>
      <c r="AA81" s="8"/>
      <c r="AB81" s="8"/>
      <c r="AC81"/>
      <c r="AG81"/>
      <c r="AK81"/>
    </row>
    <row r="82" spans="1:37" ht="71.25" customHeight="1" thickBot="1" x14ac:dyDescent="0.3">
      <c r="A82" s="1">
        <v>81</v>
      </c>
      <c r="B82" s="4">
        <v>44392.615624999999</v>
      </c>
      <c r="C82" s="1" t="s">
        <v>63</v>
      </c>
      <c r="D82" s="1" t="s">
        <v>26</v>
      </c>
      <c r="E82" s="1" t="s">
        <v>88</v>
      </c>
      <c r="F82" s="1" t="s">
        <v>91</v>
      </c>
      <c r="G82" s="1" t="s">
        <v>27</v>
      </c>
      <c r="H82" s="1">
        <v>3</v>
      </c>
      <c r="I82" s="1" t="s">
        <v>55</v>
      </c>
      <c r="J82" s="1" t="s">
        <v>29</v>
      </c>
      <c r="K82" s="1" t="s">
        <v>69</v>
      </c>
      <c r="L82" t="s">
        <v>43</v>
      </c>
      <c r="M82" s="1" t="s">
        <v>79</v>
      </c>
      <c r="N82" s="1" t="s">
        <v>24</v>
      </c>
      <c r="O82" s="1" t="s">
        <v>25</v>
      </c>
      <c r="P82" s="1" t="s">
        <v>105</v>
      </c>
      <c r="Q82" s="1"/>
      <c r="R82" s="1"/>
      <c r="S82" s="1"/>
      <c r="T82" s="1"/>
      <c r="U82"/>
      <c r="V82" s="1"/>
      <c r="W82" s="8"/>
      <c r="X82" s="8"/>
      <c r="Y82"/>
      <c r="Z82" s="1"/>
      <c r="AA82" s="8"/>
      <c r="AB82" s="8"/>
      <c r="AC82"/>
      <c r="AG82"/>
      <c r="AK82"/>
    </row>
    <row r="83" spans="1:37" ht="71.25" customHeight="1" thickBot="1" x14ac:dyDescent="0.3">
      <c r="A83" s="1">
        <v>82</v>
      </c>
      <c r="B83" s="4">
        <v>44392.618009259262</v>
      </c>
      <c r="C83" s="1" t="s">
        <v>66</v>
      </c>
      <c r="D83" s="1" t="s">
        <v>15</v>
      </c>
      <c r="E83" s="1" t="s">
        <v>16</v>
      </c>
      <c r="F83" s="1" t="s">
        <v>91</v>
      </c>
      <c r="G83" s="1" t="s">
        <v>27</v>
      </c>
      <c r="H83" s="1">
        <v>2</v>
      </c>
      <c r="I83" s="1" t="s">
        <v>67</v>
      </c>
      <c r="J83" s="1" t="s">
        <v>64</v>
      </c>
      <c r="K83" s="1" t="s">
        <v>72</v>
      </c>
      <c r="L83" t="s">
        <v>22</v>
      </c>
      <c r="M83" s="1" t="s">
        <v>23</v>
      </c>
      <c r="N83" s="1" t="s">
        <v>24</v>
      </c>
      <c r="O83" s="1" t="s">
        <v>84</v>
      </c>
      <c r="P83" s="1" t="s">
        <v>106</v>
      </c>
      <c r="Q83" s="1"/>
      <c r="R83" s="1"/>
      <c r="S83" s="1"/>
      <c r="T83" s="1"/>
      <c r="U83"/>
      <c r="V83" s="1"/>
      <c r="W83" s="8"/>
      <c r="X83" s="8"/>
      <c r="Y83"/>
      <c r="Z83" s="1"/>
      <c r="AA83" s="8"/>
      <c r="AB83" s="8"/>
      <c r="AC83"/>
      <c r="AG83"/>
      <c r="AK83"/>
    </row>
    <row r="84" spans="1:37" ht="71.25" customHeight="1" thickBot="1" x14ac:dyDescent="0.3">
      <c r="A84" s="1">
        <v>83</v>
      </c>
      <c r="B84" s="4">
        <v>44392.618668981479</v>
      </c>
      <c r="C84" s="1" t="s">
        <v>63</v>
      </c>
      <c r="D84" s="1" t="s">
        <v>15</v>
      </c>
      <c r="E84" s="1" t="s">
        <v>46</v>
      </c>
      <c r="F84" s="1" t="s">
        <v>27</v>
      </c>
      <c r="G84" s="1" t="s">
        <v>91</v>
      </c>
      <c r="H84" s="1">
        <v>5</v>
      </c>
      <c r="I84" s="1" t="s">
        <v>71</v>
      </c>
      <c r="J84" s="1" t="s">
        <v>68</v>
      </c>
      <c r="K84" s="1" t="s">
        <v>75</v>
      </c>
      <c r="L84" t="s">
        <v>58</v>
      </c>
      <c r="M84" s="1" t="s">
        <v>79</v>
      </c>
      <c r="N84" s="1" t="s">
        <v>24</v>
      </c>
      <c r="O84" s="1" t="s">
        <v>92</v>
      </c>
      <c r="P84" s="1" t="s">
        <v>106</v>
      </c>
      <c r="Q84" s="1"/>
      <c r="R84" s="1"/>
      <c r="S84" s="1"/>
      <c r="T84" s="1"/>
      <c r="U84"/>
      <c r="V84" s="1"/>
      <c r="W84" s="8"/>
      <c r="X84" s="8"/>
      <c r="Y84"/>
      <c r="Z84" s="1"/>
      <c r="AA84" s="8"/>
      <c r="AB84" s="8"/>
      <c r="AC84"/>
      <c r="AG84"/>
      <c r="AK84"/>
    </row>
    <row r="85" spans="1:37" ht="71.25" customHeight="1" thickBot="1" x14ac:dyDescent="0.3">
      <c r="A85" s="1">
        <v>84</v>
      </c>
      <c r="B85" s="4">
        <v>44392.618900462963</v>
      </c>
      <c r="C85" s="1" t="s">
        <v>53</v>
      </c>
      <c r="D85" s="1" t="s">
        <v>26</v>
      </c>
      <c r="E85" s="1" t="s">
        <v>46</v>
      </c>
      <c r="F85" s="1" t="s">
        <v>91</v>
      </c>
      <c r="G85" s="1" t="s">
        <v>27</v>
      </c>
      <c r="H85" s="1">
        <v>4</v>
      </c>
      <c r="I85" s="1" t="s">
        <v>33</v>
      </c>
      <c r="J85" s="1" t="s">
        <v>68</v>
      </c>
      <c r="K85" s="1" t="s">
        <v>78</v>
      </c>
      <c r="L85" t="s">
        <v>43</v>
      </c>
      <c r="M85" s="1" t="s">
        <v>93</v>
      </c>
      <c r="N85" s="1" t="s">
        <v>38</v>
      </c>
      <c r="O85" s="1" t="s">
        <v>39</v>
      </c>
      <c r="P85" s="1" t="s">
        <v>105</v>
      </c>
      <c r="Q85" s="1"/>
      <c r="R85" s="1"/>
      <c r="S85" s="1"/>
      <c r="T85" s="1"/>
      <c r="U85"/>
      <c r="V85" s="1"/>
      <c r="W85" s="8"/>
      <c r="X85" s="8"/>
      <c r="Y85"/>
      <c r="Z85" s="1"/>
      <c r="AA85" s="8"/>
      <c r="AB85" s="8"/>
      <c r="AC85"/>
      <c r="AG85"/>
      <c r="AK85"/>
    </row>
    <row r="86" spans="1:37" ht="71.25" customHeight="1" thickBot="1" x14ac:dyDescent="0.3">
      <c r="A86" s="1">
        <v>85</v>
      </c>
      <c r="B86" s="4">
        <v>44392.62027777778</v>
      </c>
      <c r="C86" s="1" t="s">
        <v>63</v>
      </c>
      <c r="D86" s="1" t="s">
        <v>15</v>
      </c>
      <c r="E86" s="1" t="s">
        <v>16</v>
      </c>
      <c r="F86" s="1" t="s">
        <v>91</v>
      </c>
      <c r="G86" s="1" t="s">
        <v>27</v>
      </c>
      <c r="H86" s="1">
        <v>3</v>
      </c>
      <c r="I86" s="1" t="s">
        <v>55</v>
      </c>
      <c r="J86" s="1" t="s">
        <v>29</v>
      </c>
      <c r="K86" s="1" t="s">
        <v>81</v>
      </c>
      <c r="L86" t="s">
        <v>22</v>
      </c>
      <c r="M86" s="1" t="s">
        <v>50</v>
      </c>
      <c r="N86" s="1" t="s">
        <v>38</v>
      </c>
      <c r="O86" s="1" t="s">
        <v>39</v>
      </c>
      <c r="P86" s="1" t="s">
        <v>103</v>
      </c>
      <c r="Q86" s="1"/>
      <c r="R86" s="1"/>
      <c r="S86" s="1"/>
      <c r="T86" s="1"/>
      <c r="U86"/>
      <c r="V86" s="1"/>
      <c r="W86" s="8"/>
      <c r="X86" s="8"/>
      <c r="Y86"/>
      <c r="Z86" s="1"/>
      <c r="AA86" s="8"/>
      <c r="AB86" s="8"/>
      <c r="AC86"/>
      <c r="AG86"/>
      <c r="AK86"/>
    </row>
    <row r="87" spans="1:37" ht="71.25" customHeight="1" thickBot="1" x14ac:dyDescent="0.3">
      <c r="A87" s="1">
        <v>86</v>
      </c>
      <c r="B87" s="4">
        <v>44392.621180555558</v>
      </c>
      <c r="C87" s="1" t="s">
        <v>45</v>
      </c>
      <c r="D87" s="1" t="s">
        <v>90</v>
      </c>
      <c r="E87" s="1" t="s">
        <v>16</v>
      </c>
      <c r="F87" s="1" t="s">
        <v>91</v>
      </c>
      <c r="G87" s="1" t="s">
        <v>27</v>
      </c>
      <c r="H87" s="1">
        <v>3</v>
      </c>
      <c r="I87" s="1" t="s">
        <v>60</v>
      </c>
      <c r="J87" s="1" t="s">
        <v>41</v>
      </c>
      <c r="K87" s="1" t="s">
        <v>21</v>
      </c>
      <c r="L87" t="s">
        <v>36</v>
      </c>
      <c r="M87" s="1" t="s">
        <v>76</v>
      </c>
      <c r="N87" s="1" t="s">
        <v>38</v>
      </c>
      <c r="O87" s="1" t="s">
        <v>84</v>
      </c>
      <c r="P87" s="1" t="s">
        <v>103</v>
      </c>
      <c r="Q87" s="1"/>
      <c r="R87" s="1"/>
      <c r="S87" s="1"/>
      <c r="T87" s="1"/>
      <c r="U87"/>
      <c r="V87" s="1"/>
      <c r="W87" s="8"/>
      <c r="X87" s="8"/>
      <c r="Y87"/>
      <c r="Z87" s="1"/>
      <c r="AA87" s="8"/>
      <c r="AB87" s="8"/>
      <c r="AC87"/>
      <c r="AG87"/>
      <c r="AK87"/>
    </row>
    <row r="88" spans="1:37" ht="71.25" customHeight="1" thickBot="1" x14ac:dyDescent="0.3">
      <c r="A88" s="1">
        <v>87</v>
      </c>
      <c r="B88" s="4">
        <v>44392.623773148145</v>
      </c>
      <c r="C88" s="1" t="s">
        <v>89</v>
      </c>
      <c r="D88" s="1" t="s">
        <v>15</v>
      </c>
      <c r="E88" s="1" t="s">
        <v>88</v>
      </c>
      <c r="F88" s="1" t="s">
        <v>27</v>
      </c>
      <c r="G88" s="1" t="s">
        <v>27</v>
      </c>
      <c r="H88" s="1">
        <v>2</v>
      </c>
      <c r="I88" s="1" t="s">
        <v>55</v>
      </c>
      <c r="J88" s="1" t="s">
        <v>29</v>
      </c>
      <c r="K88" s="1" t="s">
        <v>30</v>
      </c>
      <c r="L88" t="s">
        <v>82</v>
      </c>
      <c r="M88" s="1" t="s">
        <v>37</v>
      </c>
      <c r="N88" s="1" t="s">
        <v>38</v>
      </c>
      <c r="O88" s="1" t="s">
        <v>39</v>
      </c>
      <c r="P88" s="1" t="s">
        <v>105</v>
      </c>
      <c r="Q88" s="1"/>
      <c r="R88" s="1"/>
      <c r="S88" s="1"/>
      <c r="T88" s="1"/>
      <c r="U88"/>
      <c r="V88" s="1"/>
      <c r="W88" s="8"/>
      <c r="X88" s="8"/>
      <c r="Y88"/>
      <c r="Z88" s="1"/>
      <c r="AA88" s="8"/>
      <c r="AB88" s="8"/>
      <c r="AC88"/>
      <c r="AG88"/>
      <c r="AK88"/>
    </row>
    <row r="89" spans="1:37" ht="71.25" customHeight="1" thickBot="1" x14ac:dyDescent="0.3">
      <c r="A89" s="1">
        <v>88</v>
      </c>
      <c r="B89" s="4">
        <v>44392.634722222225</v>
      </c>
      <c r="C89" s="1" t="s">
        <v>63</v>
      </c>
      <c r="D89" s="1" t="s">
        <v>90</v>
      </c>
      <c r="E89" s="1" t="s">
        <v>46</v>
      </c>
      <c r="F89" s="1" t="s">
        <v>27</v>
      </c>
      <c r="G89" s="1" t="s">
        <v>91</v>
      </c>
      <c r="H89" s="1">
        <v>4</v>
      </c>
      <c r="I89" s="1" t="s">
        <v>67</v>
      </c>
      <c r="J89" s="1" t="s">
        <v>68</v>
      </c>
      <c r="K89" s="1" t="s">
        <v>35</v>
      </c>
      <c r="L89" t="s">
        <v>36</v>
      </c>
      <c r="M89" s="1" t="s">
        <v>44</v>
      </c>
      <c r="N89" s="1" t="s">
        <v>51</v>
      </c>
      <c r="O89" s="1" t="s">
        <v>39</v>
      </c>
      <c r="P89" s="1" t="s">
        <v>104</v>
      </c>
      <c r="Q89" s="1"/>
      <c r="R89" s="1"/>
      <c r="S89" s="1"/>
      <c r="T89" s="1"/>
      <c r="U89"/>
      <c r="V89" s="1"/>
      <c r="W89" s="8"/>
      <c r="X89" s="8"/>
      <c r="Y89"/>
      <c r="Z89" s="1"/>
      <c r="AA89" s="8"/>
      <c r="AB89" s="8"/>
      <c r="AC89"/>
      <c r="AG89"/>
      <c r="AK89"/>
    </row>
    <row r="90" spans="1:37" ht="71.25" customHeight="1" thickBot="1" x14ac:dyDescent="0.3">
      <c r="A90" s="1">
        <v>89</v>
      </c>
      <c r="B90" s="4">
        <v>44392.649189814816</v>
      </c>
      <c r="C90" s="1" t="s">
        <v>63</v>
      </c>
      <c r="D90" s="1" t="s">
        <v>15</v>
      </c>
      <c r="E90" s="1" t="s">
        <v>88</v>
      </c>
      <c r="F90" s="1" t="s">
        <v>91</v>
      </c>
      <c r="G90" s="1" t="s">
        <v>27</v>
      </c>
      <c r="H90" s="1">
        <v>5</v>
      </c>
      <c r="I90" s="1" t="s">
        <v>71</v>
      </c>
      <c r="J90" s="1" t="s">
        <v>29</v>
      </c>
      <c r="K90" s="1" t="s">
        <v>42</v>
      </c>
      <c r="L90" t="s">
        <v>73</v>
      </c>
      <c r="M90" s="1" t="s">
        <v>79</v>
      </c>
      <c r="N90" s="1" t="s">
        <v>24</v>
      </c>
      <c r="O90" s="1" t="s">
        <v>84</v>
      </c>
      <c r="P90" s="1" t="s">
        <v>104</v>
      </c>
      <c r="Q90" s="1"/>
      <c r="R90" s="1"/>
      <c r="S90" s="1"/>
      <c r="T90" s="1"/>
      <c r="U90"/>
      <c r="V90" s="1"/>
      <c r="W90" s="8"/>
      <c r="X90" s="8"/>
      <c r="Y90"/>
      <c r="Z90" s="1"/>
      <c r="AA90" s="8"/>
      <c r="AB90" s="8"/>
      <c r="AC90"/>
      <c r="AG90"/>
      <c r="AK90"/>
    </row>
    <row r="91" spans="1:37" ht="71.25" customHeight="1" thickBot="1" x14ac:dyDescent="0.3">
      <c r="A91" s="1">
        <v>90</v>
      </c>
      <c r="B91" s="4">
        <v>44392.687592592592</v>
      </c>
      <c r="C91" s="1" t="s">
        <v>63</v>
      </c>
      <c r="D91" s="1" t="s">
        <v>90</v>
      </c>
      <c r="E91" s="1" t="s">
        <v>88</v>
      </c>
      <c r="F91" s="1" t="s">
        <v>27</v>
      </c>
      <c r="G91" s="1" t="s">
        <v>27</v>
      </c>
      <c r="H91" s="1">
        <v>2</v>
      </c>
      <c r="I91" s="1" t="s">
        <v>33</v>
      </c>
      <c r="J91" s="1" t="s">
        <v>41</v>
      </c>
      <c r="K91" s="1" t="s">
        <v>48</v>
      </c>
      <c r="L91" t="s">
        <v>73</v>
      </c>
      <c r="M91" s="1" t="s">
        <v>83</v>
      </c>
      <c r="N91" s="1" t="s">
        <v>51</v>
      </c>
      <c r="O91" s="1" t="s">
        <v>25</v>
      </c>
      <c r="P91" s="1" t="s">
        <v>106</v>
      </c>
      <c r="Q91" s="1"/>
      <c r="R91" s="1"/>
      <c r="S91" s="1"/>
      <c r="T91" s="1"/>
      <c r="U91"/>
      <c r="V91" s="1"/>
      <c r="W91" s="8"/>
      <c r="X91" s="8"/>
      <c r="Y91"/>
      <c r="Z91" s="1"/>
      <c r="AA91" s="8"/>
      <c r="AB91" s="8"/>
      <c r="AC91"/>
      <c r="AG91"/>
      <c r="AK91"/>
    </row>
    <row r="92" spans="1:37" ht="71.25" customHeight="1" thickBot="1" x14ac:dyDescent="0.3">
      <c r="A92" s="1">
        <v>91</v>
      </c>
      <c r="B92" s="4">
        <v>44392.735509259262</v>
      </c>
      <c r="C92" s="1" t="s">
        <v>45</v>
      </c>
      <c r="D92" s="1" t="s">
        <v>26</v>
      </c>
      <c r="E92" s="1" t="s">
        <v>16</v>
      </c>
      <c r="F92" s="1" t="s">
        <v>91</v>
      </c>
      <c r="G92" s="1" t="s">
        <v>27</v>
      </c>
      <c r="H92" s="1">
        <v>4</v>
      </c>
      <c r="I92" s="1" t="s">
        <v>55</v>
      </c>
      <c r="J92" s="1" t="s">
        <v>29</v>
      </c>
      <c r="K92" s="1" t="s">
        <v>85</v>
      </c>
      <c r="L92" t="s">
        <v>58</v>
      </c>
      <c r="M92" s="1" t="s">
        <v>44</v>
      </c>
      <c r="N92" s="1" t="s">
        <v>51</v>
      </c>
      <c r="O92" s="1" t="s">
        <v>39</v>
      </c>
      <c r="P92" s="1" t="s">
        <v>105</v>
      </c>
      <c r="Q92" s="1"/>
      <c r="R92" s="1"/>
      <c r="S92" s="1"/>
      <c r="T92" s="1"/>
      <c r="U92"/>
      <c r="V92" s="1"/>
      <c r="W92" s="8"/>
      <c r="X92" s="8"/>
      <c r="Y92"/>
      <c r="Z92" s="1"/>
      <c r="AA92" s="8"/>
      <c r="AB92" s="8"/>
      <c r="AC92"/>
      <c r="AG92"/>
      <c r="AK92"/>
    </row>
    <row r="93" spans="1:37" ht="71.25" customHeight="1" thickBot="1" x14ac:dyDescent="0.3">
      <c r="A93" s="1">
        <v>92</v>
      </c>
      <c r="B93" s="4">
        <v>44392.749201388891</v>
      </c>
      <c r="C93" s="1" t="s">
        <v>45</v>
      </c>
      <c r="D93" s="1" t="s">
        <v>26</v>
      </c>
      <c r="E93" s="1" t="s">
        <v>46</v>
      </c>
      <c r="F93" s="1" t="s">
        <v>27</v>
      </c>
      <c r="G93" s="1" t="s">
        <v>91</v>
      </c>
      <c r="H93" s="1">
        <v>2</v>
      </c>
      <c r="I93" s="1" t="s">
        <v>60</v>
      </c>
      <c r="J93" s="1" t="s">
        <v>68</v>
      </c>
      <c r="K93" s="1" t="s">
        <v>57</v>
      </c>
      <c r="L93" t="s">
        <v>49</v>
      </c>
      <c r="M93" s="1" t="s">
        <v>59</v>
      </c>
      <c r="N93" s="1" t="s">
        <v>38</v>
      </c>
      <c r="O93" s="1" t="s">
        <v>39</v>
      </c>
      <c r="P93" s="1" t="s">
        <v>103</v>
      </c>
      <c r="Q93" s="1"/>
      <c r="R93" s="1"/>
      <c r="S93" s="1"/>
      <c r="T93" s="1"/>
      <c r="U93"/>
      <c r="V93" s="1"/>
      <c r="W93" s="8"/>
      <c r="X93" s="8"/>
      <c r="Y93"/>
      <c r="Z93" s="1"/>
      <c r="AA93" s="8"/>
      <c r="AB93" s="8"/>
      <c r="AC93"/>
      <c r="AG93"/>
      <c r="AK93"/>
    </row>
    <row r="94" spans="1:37" ht="71.25" customHeight="1" thickBot="1" x14ac:dyDescent="0.3">
      <c r="A94" s="1">
        <v>93</v>
      </c>
      <c r="B94" s="4">
        <v>44392.889872685184</v>
      </c>
      <c r="C94" s="1" t="s">
        <v>45</v>
      </c>
      <c r="D94" s="1" t="s">
        <v>15</v>
      </c>
      <c r="E94" s="1" t="s">
        <v>88</v>
      </c>
      <c r="F94" s="1" t="s">
        <v>91</v>
      </c>
      <c r="G94" s="1" t="s">
        <v>27</v>
      </c>
      <c r="H94" s="1">
        <v>2</v>
      </c>
      <c r="I94" s="1" t="s">
        <v>55</v>
      </c>
      <c r="J94" s="1" t="s">
        <v>64</v>
      </c>
      <c r="K94" s="1" t="s">
        <v>35</v>
      </c>
      <c r="L94" t="s">
        <v>82</v>
      </c>
      <c r="M94" s="1" t="s">
        <v>36</v>
      </c>
      <c r="N94" s="1" t="s">
        <v>24</v>
      </c>
      <c r="O94" s="1" t="s">
        <v>25</v>
      </c>
      <c r="P94" s="1" t="s">
        <v>106</v>
      </c>
      <c r="Q94" s="1"/>
      <c r="R94" s="1"/>
      <c r="S94" s="1"/>
      <c r="T94" s="1"/>
      <c r="U94"/>
      <c r="V94" s="1"/>
      <c r="W94" s="8"/>
      <c r="X94" s="8"/>
      <c r="Y94"/>
      <c r="Z94" s="1"/>
      <c r="AA94" s="8"/>
      <c r="AB94" s="8"/>
      <c r="AC94"/>
      <c r="AG94"/>
      <c r="AK94"/>
    </row>
    <row r="95" spans="1:37" ht="71.25" customHeight="1" thickBot="1" x14ac:dyDescent="0.3">
      <c r="A95" s="1">
        <v>94</v>
      </c>
      <c r="B95" s="4">
        <v>44393.005937499998</v>
      </c>
      <c r="C95" s="1" t="s">
        <v>66</v>
      </c>
      <c r="D95" s="1" t="s">
        <v>26</v>
      </c>
      <c r="E95" s="1" t="s">
        <v>46</v>
      </c>
      <c r="F95" s="1" t="s">
        <v>91</v>
      </c>
      <c r="G95" s="1" t="s">
        <v>27</v>
      </c>
      <c r="H95" s="1">
        <v>2</v>
      </c>
      <c r="I95" s="1" t="s">
        <v>67</v>
      </c>
      <c r="J95" s="1" t="s">
        <v>68</v>
      </c>
      <c r="K95" s="1" t="s">
        <v>65</v>
      </c>
      <c r="L95" t="s">
        <v>73</v>
      </c>
      <c r="M95" s="1" t="s">
        <v>37</v>
      </c>
      <c r="N95" s="1" t="s">
        <v>51</v>
      </c>
      <c r="O95" s="1" t="s">
        <v>84</v>
      </c>
      <c r="P95" s="1" t="s">
        <v>104</v>
      </c>
      <c r="Q95" s="1"/>
      <c r="R95" s="1"/>
      <c r="S95" s="1"/>
      <c r="T95" s="1"/>
      <c r="U95"/>
      <c r="V95" s="1"/>
      <c r="W95" s="8"/>
      <c r="X95" s="8"/>
      <c r="Y95"/>
      <c r="Z95" s="1"/>
      <c r="AA95" s="8"/>
      <c r="AB95" s="8"/>
      <c r="AC95"/>
      <c r="AG95"/>
      <c r="AK95"/>
    </row>
    <row r="96" spans="1:37" ht="71.25" customHeight="1" thickBot="1" x14ac:dyDescent="0.3">
      <c r="A96" s="1">
        <v>95</v>
      </c>
      <c r="B96" s="4">
        <v>44393.939386574071</v>
      </c>
      <c r="C96" s="1" t="s">
        <v>53</v>
      </c>
      <c r="D96" s="1" t="s">
        <v>26</v>
      </c>
      <c r="E96" s="1" t="s">
        <v>46</v>
      </c>
      <c r="F96" s="1" t="s">
        <v>27</v>
      </c>
      <c r="G96" s="1" t="s">
        <v>91</v>
      </c>
      <c r="H96" s="1">
        <v>4</v>
      </c>
      <c r="I96" s="1" t="s">
        <v>71</v>
      </c>
      <c r="J96" s="1" t="s">
        <v>68</v>
      </c>
      <c r="K96" s="1" t="s">
        <v>69</v>
      </c>
      <c r="L96" t="s">
        <v>70</v>
      </c>
      <c r="M96" s="1" t="s">
        <v>59</v>
      </c>
      <c r="N96" s="1" t="s">
        <v>51</v>
      </c>
      <c r="O96" s="1" t="s">
        <v>92</v>
      </c>
      <c r="P96" s="1" t="s">
        <v>105</v>
      </c>
      <c r="Q96" s="1"/>
      <c r="R96" s="1"/>
      <c r="S96" s="1"/>
      <c r="T96" s="1"/>
      <c r="U96"/>
      <c r="V96" s="1"/>
      <c r="W96" s="8"/>
      <c r="X96" s="8"/>
      <c r="Y96"/>
      <c r="Z96" s="1"/>
      <c r="AA96" s="8"/>
      <c r="AB96" s="8"/>
      <c r="AC96"/>
      <c r="AG96"/>
      <c r="AK96"/>
    </row>
    <row r="97" spans="1:37" ht="71.25" customHeight="1" thickBot="1" x14ac:dyDescent="0.3">
      <c r="A97" s="1">
        <v>96</v>
      </c>
      <c r="B97" s="4">
        <v>44396.54210648148</v>
      </c>
      <c r="C97" s="1" t="s">
        <v>63</v>
      </c>
      <c r="D97" s="1" t="s">
        <v>90</v>
      </c>
      <c r="E97" s="1" t="s">
        <v>16</v>
      </c>
      <c r="F97" s="1" t="s">
        <v>27</v>
      </c>
      <c r="G97" s="1" t="s">
        <v>91</v>
      </c>
      <c r="H97" s="1">
        <v>2</v>
      </c>
      <c r="I97" s="1" t="s">
        <v>33</v>
      </c>
      <c r="J97" s="1" t="s">
        <v>29</v>
      </c>
      <c r="K97" s="1" t="s">
        <v>72</v>
      </c>
      <c r="L97" t="s">
        <v>73</v>
      </c>
      <c r="M97" s="1" t="s">
        <v>83</v>
      </c>
      <c r="N97" s="1" t="s">
        <v>51</v>
      </c>
      <c r="O97" s="1" t="s">
        <v>84</v>
      </c>
      <c r="P97" s="1" t="s">
        <v>103</v>
      </c>
      <c r="Q97" s="1"/>
      <c r="R97" s="1"/>
      <c r="S97" s="1"/>
      <c r="T97" s="1"/>
      <c r="U97"/>
      <c r="V97" s="1"/>
      <c r="W97" s="8"/>
      <c r="X97" s="8"/>
      <c r="Y97"/>
      <c r="Z97" s="1"/>
      <c r="AA97" s="8"/>
      <c r="AB97" s="8"/>
      <c r="AC97"/>
      <c r="AG97"/>
      <c r="AK97"/>
    </row>
    <row r="98" spans="1:37" ht="71.25" customHeight="1" thickBot="1" x14ac:dyDescent="0.3">
      <c r="A98" s="1">
        <v>97</v>
      </c>
      <c r="B98" s="4">
        <v>44392.615624999999</v>
      </c>
      <c r="C98" s="1" t="s">
        <v>14</v>
      </c>
      <c r="D98" s="1" t="s">
        <v>90</v>
      </c>
      <c r="E98" s="1" t="s">
        <v>16</v>
      </c>
      <c r="F98" s="1" t="s">
        <v>27</v>
      </c>
      <c r="G98" s="1" t="s">
        <v>27</v>
      </c>
      <c r="H98" s="1">
        <v>4</v>
      </c>
      <c r="I98" s="1" t="s">
        <v>55</v>
      </c>
      <c r="J98" s="1" t="s">
        <v>64</v>
      </c>
      <c r="K98" s="1" t="s">
        <v>75</v>
      </c>
      <c r="L98" t="s">
        <v>82</v>
      </c>
      <c r="M98" s="1" t="s">
        <v>37</v>
      </c>
      <c r="N98" s="1" t="s">
        <v>38</v>
      </c>
      <c r="O98" s="1" t="s">
        <v>39</v>
      </c>
      <c r="P98" s="1" t="s">
        <v>103</v>
      </c>
      <c r="Q98" s="1"/>
      <c r="R98" s="1"/>
      <c r="S98" s="1"/>
      <c r="T98" s="1"/>
      <c r="U98"/>
      <c r="V98" s="1"/>
      <c r="W98" s="8"/>
      <c r="X98" s="8"/>
      <c r="Y98"/>
      <c r="Z98" s="1"/>
      <c r="AA98" s="8"/>
      <c r="AB98" s="8"/>
      <c r="AC98"/>
      <c r="AG98"/>
      <c r="AK98"/>
    </row>
    <row r="99" spans="1:37" ht="71.25" customHeight="1" thickBot="1" x14ac:dyDescent="0.3">
      <c r="A99" s="1">
        <v>98</v>
      </c>
      <c r="B99" s="4">
        <v>44392.618009259262</v>
      </c>
      <c r="C99" s="1" t="s">
        <v>45</v>
      </c>
      <c r="D99" s="1" t="s">
        <v>26</v>
      </c>
      <c r="E99" s="1" t="s">
        <v>16</v>
      </c>
      <c r="F99" s="1" t="s">
        <v>91</v>
      </c>
      <c r="G99" s="1" t="s">
        <v>91</v>
      </c>
      <c r="H99" s="1">
        <v>2</v>
      </c>
      <c r="I99" s="1" t="s">
        <v>54</v>
      </c>
      <c r="J99" s="1" t="s">
        <v>29</v>
      </c>
      <c r="K99" s="1" t="s">
        <v>78</v>
      </c>
      <c r="L99" t="s">
        <v>31</v>
      </c>
      <c r="M99" s="1" t="s">
        <v>59</v>
      </c>
      <c r="N99" s="1" t="s">
        <v>24</v>
      </c>
      <c r="O99" s="1" t="s">
        <v>92</v>
      </c>
      <c r="P99" s="1" t="s">
        <v>106</v>
      </c>
      <c r="Q99" s="1"/>
      <c r="R99" s="1"/>
      <c r="S99" s="1"/>
      <c r="T99" s="1"/>
      <c r="U99"/>
      <c r="V99" s="1"/>
      <c r="W99" s="8"/>
      <c r="X99" s="8"/>
      <c r="Y99"/>
      <c r="Z99" s="1"/>
      <c r="AA99" s="8"/>
      <c r="AB99" s="8"/>
      <c r="AC99"/>
      <c r="AG99"/>
      <c r="AK99"/>
    </row>
    <row r="100" spans="1:37" ht="71.25" customHeight="1" thickBot="1" x14ac:dyDescent="0.3">
      <c r="A100" s="1">
        <v>99</v>
      </c>
      <c r="B100" s="4">
        <v>44392.618668981479</v>
      </c>
      <c r="C100" s="1" t="s">
        <v>89</v>
      </c>
      <c r="D100" s="1" t="s">
        <v>15</v>
      </c>
      <c r="E100" s="1" t="s">
        <v>16</v>
      </c>
      <c r="F100" s="1" t="s">
        <v>91</v>
      </c>
      <c r="G100" s="1" t="s">
        <v>91</v>
      </c>
      <c r="H100" s="1">
        <v>3</v>
      </c>
      <c r="I100" s="1" t="s">
        <v>55</v>
      </c>
      <c r="J100" s="1" t="s">
        <v>41</v>
      </c>
      <c r="K100" s="1" t="s">
        <v>81</v>
      </c>
      <c r="L100" t="s">
        <v>49</v>
      </c>
      <c r="M100" s="1" t="s">
        <v>36</v>
      </c>
      <c r="N100" s="1" t="s">
        <v>38</v>
      </c>
      <c r="O100" s="1" t="s">
        <v>52</v>
      </c>
      <c r="P100" s="1" t="s">
        <v>105</v>
      </c>
      <c r="Q100" s="1"/>
      <c r="R100" s="1"/>
      <c r="S100" s="1"/>
      <c r="T100" s="1"/>
      <c r="U100"/>
      <c r="V100" s="1"/>
      <c r="W100" s="8"/>
      <c r="X100" s="8"/>
      <c r="Y100"/>
      <c r="Z100" s="1"/>
      <c r="AA100" s="8"/>
      <c r="AB100" s="8"/>
      <c r="AC100"/>
      <c r="AG100"/>
      <c r="AK100"/>
    </row>
    <row r="101" spans="1:37" ht="71.25" customHeight="1" thickBot="1" x14ac:dyDescent="0.3">
      <c r="A101" s="1">
        <v>100</v>
      </c>
      <c r="B101" s="4">
        <v>44392.618900462963</v>
      </c>
      <c r="C101" s="1" t="s">
        <v>53</v>
      </c>
      <c r="D101" s="1" t="s">
        <v>15</v>
      </c>
      <c r="E101" s="1" t="s">
        <v>16</v>
      </c>
      <c r="F101" s="1" t="s">
        <v>27</v>
      </c>
      <c r="G101" s="1" t="s">
        <v>27</v>
      </c>
      <c r="H101" s="1">
        <v>2</v>
      </c>
      <c r="I101" s="1" t="s">
        <v>33</v>
      </c>
      <c r="J101" s="1" t="s">
        <v>29</v>
      </c>
      <c r="K101" s="1" t="s">
        <v>21</v>
      </c>
      <c r="L101" t="s">
        <v>49</v>
      </c>
      <c r="M101" s="1" t="s">
        <v>50</v>
      </c>
      <c r="N101" s="1" t="s">
        <v>51</v>
      </c>
      <c r="O101" s="1" t="s">
        <v>39</v>
      </c>
      <c r="P101" s="1" t="s">
        <v>106</v>
      </c>
      <c r="Q101" s="1"/>
      <c r="R101" s="1"/>
      <c r="S101" s="1"/>
      <c r="T101" s="1"/>
      <c r="U101"/>
      <c r="V101" s="1"/>
      <c r="W101" s="8"/>
      <c r="X101" s="8"/>
      <c r="Y101"/>
      <c r="Z101" s="1"/>
      <c r="AA101" s="8"/>
      <c r="AB101" s="8"/>
      <c r="AC101"/>
      <c r="AG101"/>
      <c r="AK101"/>
    </row>
    <row r="102" spans="1:37" ht="71.25" customHeight="1" thickBot="1" x14ac:dyDescent="0.3">
      <c r="A102" s="1">
        <v>101</v>
      </c>
      <c r="B102" s="4">
        <v>44392.62027777778</v>
      </c>
      <c r="C102" s="1" t="s">
        <v>45</v>
      </c>
      <c r="D102" s="1" t="s">
        <v>90</v>
      </c>
      <c r="E102" s="1" t="s">
        <v>88</v>
      </c>
      <c r="F102" s="1" t="s">
        <v>27</v>
      </c>
      <c r="G102" s="1" t="s">
        <v>27</v>
      </c>
      <c r="H102" s="1">
        <v>2</v>
      </c>
      <c r="I102" s="1" t="s">
        <v>55</v>
      </c>
      <c r="J102" s="1" t="s">
        <v>20</v>
      </c>
      <c r="K102" s="1" t="s">
        <v>30</v>
      </c>
      <c r="L102" t="s">
        <v>70</v>
      </c>
      <c r="M102" s="1" t="s">
        <v>62</v>
      </c>
      <c r="N102" s="1" t="s">
        <v>24</v>
      </c>
      <c r="O102" s="1" t="s">
        <v>52</v>
      </c>
      <c r="P102" s="1" t="s">
        <v>106</v>
      </c>
      <c r="Q102" s="1"/>
      <c r="R102" s="1"/>
      <c r="S102" s="1"/>
      <c r="T102" s="1"/>
      <c r="U102"/>
      <c r="V102" s="1"/>
      <c r="W102" s="8"/>
      <c r="X102" s="8"/>
      <c r="Y102"/>
      <c r="Z102" s="1"/>
      <c r="AA102" s="8"/>
      <c r="AB102" s="8"/>
      <c r="AC102"/>
      <c r="AG102"/>
      <c r="AK102"/>
    </row>
    <row r="103" spans="1:37" ht="71.25" customHeight="1" thickBot="1" x14ac:dyDescent="0.3">
      <c r="A103" s="1">
        <v>102</v>
      </c>
      <c r="B103" s="4">
        <v>44392.621180555558</v>
      </c>
      <c r="C103" s="1" t="s">
        <v>45</v>
      </c>
      <c r="D103" s="1" t="s">
        <v>15</v>
      </c>
      <c r="E103" s="1" t="s">
        <v>88</v>
      </c>
      <c r="F103" s="1" t="s">
        <v>91</v>
      </c>
      <c r="G103" s="1" t="s">
        <v>27</v>
      </c>
      <c r="H103" s="1">
        <v>3</v>
      </c>
      <c r="I103" s="1" t="s">
        <v>60</v>
      </c>
      <c r="J103" s="1" t="s">
        <v>20</v>
      </c>
      <c r="K103" s="1" t="s">
        <v>35</v>
      </c>
      <c r="L103" t="s">
        <v>43</v>
      </c>
      <c r="M103" s="1" t="s">
        <v>59</v>
      </c>
      <c r="N103" s="1" t="s">
        <v>51</v>
      </c>
      <c r="O103" s="1" t="s">
        <v>92</v>
      </c>
      <c r="P103" s="1" t="s">
        <v>106</v>
      </c>
      <c r="Q103" s="1"/>
      <c r="R103" s="1"/>
      <c r="S103" s="1"/>
      <c r="T103" s="1"/>
      <c r="U103"/>
      <c r="V103" s="1"/>
      <c r="W103" s="8"/>
      <c r="X103" s="8"/>
      <c r="Y103"/>
      <c r="Z103" s="1"/>
      <c r="AA103" s="8"/>
      <c r="AB103" s="8"/>
      <c r="AC103"/>
      <c r="AG103"/>
      <c r="AK103"/>
    </row>
    <row r="104" spans="1:37" ht="71.25" customHeight="1" thickBo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8"/>
      <c r="AB104" s="8"/>
    </row>
    <row r="105" spans="1:37" ht="71.25" customHeight="1" thickBo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8"/>
      <c r="AB105" s="8"/>
    </row>
    <row r="106" spans="1:37" ht="71.25" customHeight="1" thickBo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8"/>
      <c r="AB106" s="8"/>
    </row>
    <row r="107" spans="1:37" ht="71.25" customHeight="1" thickBo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8"/>
      <c r="AB107" s="8"/>
    </row>
    <row r="108" spans="1:37" ht="71.25" customHeight="1" thickBo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8"/>
      <c r="AB108" s="8"/>
    </row>
    <row r="109" spans="1:37" ht="71.25" customHeight="1" thickBo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8"/>
      <c r="AB109" s="8"/>
    </row>
    <row r="110" spans="1:37" ht="71.25" customHeight="1" thickBo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8"/>
      <c r="AB110" s="8"/>
    </row>
    <row r="111" spans="1:37" ht="71.25" customHeight="1"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8"/>
      <c r="AB111" s="8"/>
    </row>
    <row r="112" spans="1:37" ht="71.25" customHeight="1" thickBo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8"/>
      <c r="AB112" s="8"/>
    </row>
    <row r="113" spans="1:28" ht="71.25" customHeight="1" thickBo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8"/>
      <c r="AB113" s="8"/>
    </row>
    <row r="114" spans="1:28" ht="71.25" customHeight="1" thickBo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8"/>
      <c r="AB114" s="8"/>
    </row>
    <row r="115" spans="1:28" ht="71.25" customHeight="1" thickBo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8"/>
      <c r="AB115" s="8"/>
    </row>
    <row r="116" spans="1:28" ht="71.25" customHeight="1" thickBo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8"/>
      <c r="AB116" s="8"/>
    </row>
    <row r="117" spans="1:28" ht="71.25" customHeight="1"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8"/>
      <c r="AB117" s="8"/>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5"/>
  <sheetViews>
    <sheetView topLeftCell="F61" workbookViewId="0">
      <selection activeCell="B71" sqref="B71"/>
    </sheetView>
  </sheetViews>
  <sheetFormatPr defaultColWidth="15.5703125" defaultRowHeight="41.25" customHeight="1" x14ac:dyDescent="0.25"/>
  <cols>
    <col min="1" max="1" width="23.7109375" style="5" customWidth="1"/>
    <col min="2" max="2" width="16.28515625" style="5" customWidth="1"/>
    <col min="3" max="3" width="4" style="5" customWidth="1"/>
    <col min="4" max="4" width="11.28515625" style="5" customWidth="1"/>
    <col min="5" max="5" width="14.42578125" style="5" customWidth="1"/>
    <col min="6" max="6" width="15.5703125" style="5"/>
    <col min="7" max="7" width="15.42578125" style="5" customWidth="1"/>
    <col min="8" max="8" width="18.5703125" style="5" customWidth="1"/>
    <col min="9" max="10" width="4" style="5" customWidth="1"/>
    <col min="11" max="11" width="2.85546875" style="5" customWidth="1"/>
    <col min="12" max="12" width="4.5703125" style="5" customWidth="1"/>
    <col min="13" max="13" width="2.85546875" style="5" customWidth="1"/>
    <col min="14" max="14" width="3.42578125" style="5" customWidth="1"/>
    <col min="15" max="15" width="5.42578125" style="5" customWidth="1"/>
    <col min="16" max="16" width="3.28515625" style="5" customWidth="1"/>
    <col min="17" max="17" width="5.42578125" style="5" customWidth="1"/>
    <col min="18" max="19" width="4.85546875" style="5" customWidth="1"/>
    <col min="20" max="20" width="5.85546875" style="5" customWidth="1"/>
    <col min="21" max="21" width="3" style="5" customWidth="1"/>
    <col min="22" max="22" width="5.85546875" style="5" customWidth="1"/>
    <col min="23" max="23" width="2.85546875" style="5" customWidth="1"/>
    <col min="24" max="24" width="3.28515625" style="5" customWidth="1"/>
    <col min="25" max="25" width="2.85546875" style="5" customWidth="1"/>
    <col min="26" max="26" width="4.85546875" style="5" customWidth="1"/>
    <col min="27" max="27" width="7" style="5" customWidth="1"/>
    <col min="28" max="28" width="3.85546875" style="5" customWidth="1"/>
    <col min="29" max="29" width="7" style="5" customWidth="1"/>
    <col min="30" max="30" width="11.28515625" style="5" customWidth="1"/>
    <col min="31" max="31" width="11.85546875" style="5" customWidth="1"/>
    <col min="32" max="32" width="15.140625" style="5" customWidth="1"/>
    <col min="33" max="33" width="11.28515625" style="5" customWidth="1"/>
    <col min="34" max="16384" width="15.5703125" style="5"/>
  </cols>
  <sheetData>
    <row r="1" spans="1:46" ht="30" x14ac:dyDescent="0.25">
      <c r="E1" s="17" t="s">
        <v>101</v>
      </c>
      <c r="G1" s="6" t="s">
        <v>98</v>
      </c>
      <c r="H1" s="5" t="s">
        <v>101</v>
      </c>
    </row>
    <row r="2" spans="1:46" ht="26.25" x14ac:dyDescent="0.25">
      <c r="E2" s="18">
        <v>102</v>
      </c>
      <c r="G2" s="32" t="s">
        <v>18</v>
      </c>
      <c r="H2" s="33">
        <v>62</v>
      </c>
    </row>
    <row r="3" spans="1:46" ht="21" x14ac:dyDescent="0.25">
      <c r="G3" s="16" t="s">
        <v>17</v>
      </c>
      <c r="H3" s="19">
        <v>40</v>
      </c>
    </row>
    <row r="4" spans="1:46" ht="15" x14ac:dyDescent="0.25">
      <c r="G4" s="5" t="s">
        <v>99</v>
      </c>
      <c r="H4" s="7">
        <v>102</v>
      </c>
    </row>
    <row r="6" spans="1:46" ht="30" x14ac:dyDescent="0.25">
      <c r="A6" s="6" t="s">
        <v>98</v>
      </c>
      <c r="B6" s="5" t="s">
        <v>101</v>
      </c>
      <c r="G6" s="6" t="s">
        <v>98</v>
      </c>
      <c r="H6" s="5" t="s">
        <v>101</v>
      </c>
    </row>
    <row r="7" spans="1:46" ht="15" x14ac:dyDescent="0.25">
      <c r="A7" s="5" t="s">
        <v>15</v>
      </c>
      <c r="B7" s="7">
        <v>26</v>
      </c>
      <c r="G7" s="5" t="s">
        <v>14</v>
      </c>
      <c r="H7" s="7">
        <v>13</v>
      </c>
    </row>
    <row r="8" spans="1:46" ht="15" x14ac:dyDescent="0.25">
      <c r="A8" s="5" t="s">
        <v>26</v>
      </c>
      <c r="B8" s="7">
        <v>44</v>
      </c>
      <c r="G8" s="5" t="s">
        <v>53</v>
      </c>
      <c r="H8" s="7">
        <v>23</v>
      </c>
    </row>
    <row r="9" spans="1:46" ht="15" x14ac:dyDescent="0.25">
      <c r="A9" s="5" t="s">
        <v>90</v>
      </c>
      <c r="B9" s="7">
        <v>32</v>
      </c>
      <c r="G9" s="5" t="s">
        <v>66</v>
      </c>
      <c r="H9" s="7">
        <v>13</v>
      </c>
    </row>
    <row r="10" spans="1:46" ht="15" x14ac:dyDescent="0.25">
      <c r="A10" s="5" t="s">
        <v>99</v>
      </c>
      <c r="B10" s="7">
        <v>102</v>
      </c>
      <c r="G10" s="5" t="s">
        <v>45</v>
      </c>
      <c r="H10" s="7">
        <v>17</v>
      </c>
    </row>
    <row r="11" spans="1:46" ht="15" x14ac:dyDescent="0.25">
      <c r="G11" s="5" t="s">
        <v>89</v>
      </c>
      <c r="H11" s="7">
        <v>20</v>
      </c>
      <c r="L11" s="7"/>
      <c r="M11" s="7"/>
      <c r="N11" s="7"/>
      <c r="O11" s="7"/>
      <c r="P11" s="7"/>
    </row>
    <row r="12" spans="1:46" ht="15" x14ac:dyDescent="0.25">
      <c r="G12" s="5" t="s">
        <v>63</v>
      </c>
      <c r="H12" s="7">
        <v>16</v>
      </c>
      <c r="L12" s="7"/>
      <c r="M12" s="7"/>
      <c r="N12" s="7"/>
      <c r="O12" s="7"/>
      <c r="P12" s="7"/>
    </row>
    <row r="13" spans="1:46" ht="15" x14ac:dyDescent="0.25">
      <c r="G13" s="5" t="s">
        <v>99</v>
      </c>
      <c r="H13" s="7">
        <v>102</v>
      </c>
      <c r="L13" s="7"/>
      <c r="M13" s="7"/>
      <c r="N13" s="7"/>
      <c r="O13" s="7"/>
      <c r="P13" s="7"/>
    </row>
    <row r="14" spans="1:46" ht="41.25" customHeight="1" x14ac:dyDescent="0.25">
      <c r="J14" s="7"/>
      <c r="K14" s="7"/>
      <c r="L14" s="7"/>
      <c r="M14" s="7"/>
      <c r="N14" s="7"/>
      <c r="O14" s="7"/>
      <c r="P14" s="7"/>
    </row>
    <row r="15" spans="1:46" ht="41.25" customHeight="1" x14ac:dyDescent="0.25">
      <c r="D15" s="7"/>
    </row>
    <row r="16" spans="1:46" ht="30" x14ac:dyDescent="0.25">
      <c r="A16" s="6" t="s">
        <v>98</v>
      </c>
      <c r="B16" s="5" t="s">
        <v>101</v>
      </c>
      <c r="D16" s="7"/>
      <c r="G16" s="6" t="s">
        <v>101</v>
      </c>
      <c r="H16" s="6" t="s">
        <v>107</v>
      </c>
      <c r="AH16" s="13"/>
      <c r="AI16" s="13"/>
      <c r="AJ16" s="13"/>
      <c r="AK16" s="13"/>
      <c r="AL16" s="13"/>
      <c r="AM16" s="13"/>
      <c r="AN16" s="13"/>
      <c r="AO16" s="13"/>
      <c r="AP16" s="13"/>
      <c r="AQ16" s="13"/>
      <c r="AR16" s="13"/>
      <c r="AS16" s="13"/>
      <c r="AT16" s="13"/>
    </row>
    <row r="17" spans="1:46" ht="90" x14ac:dyDescent="0.25">
      <c r="A17" s="5" t="s">
        <v>106</v>
      </c>
      <c r="B17" s="7">
        <v>23</v>
      </c>
      <c r="D17" s="7"/>
      <c r="H17" s="5" t="s">
        <v>38</v>
      </c>
      <c r="U17" s="5" t="s">
        <v>108</v>
      </c>
      <c r="V17" s="5" t="s">
        <v>24</v>
      </c>
      <c r="AF17" s="5" t="s">
        <v>109</v>
      </c>
      <c r="AG17" s="5" t="s">
        <v>99</v>
      </c>
      <c r="AH17" s="13"/>
      <c r="AI17" s="13"/>
      <c r="AJ17" s="13"/>
      <c r="AK17" s="13"/>
      <c r="AL17" s="13"/>
      <c r="AM17" s="13"/>
      <c r="AN17" s="13"/>
      <c r="AO17" s="13"/>
      <c r="AP17" s="13"/>
      <c r="AQ17" s="13"/>
      <c r="AR17" s="13"/>
      <c r="AS17" s="13"/>
      <c r="AT17" s="13"/>
    </row>
    <row r="18" spans="1:46" ht="315" x14ac:dyDescent="0.25">
      <c r="A18" s="5" t="s">
        <v>103</v>
      </c>
      <c r="B18" s="7">
        <v>29</v>
      </c>
      <c r="D18" s="7"/>
      <c r="G18" s="6" t="s">
        <v>98</v>
      </c>
      <c r="H18" s="5" t="s">
        <v>30</v>
      </c>
      <c r="I18" s="5" t="s">
        <v>35</v>
      </c>
      <c r="J18" s="5" t="s">
        <v>21</v>
      </c>
      <c r="K18" s="5" t="s">
        <v>57</v>
      </c>
      <c r="L18" s="5" t="s">
        <v>72</v>
      </c>
      <c r="M18" s="5" t="s">
        <v>78</v>
      </c>
      <c r="N18" s="5" t="s">
        <v>85</v>
      </c>
      <c r="O18" s="5" t="s">
        <v>42</v>
      </c>
      <c r="P18" s="5" t="s">
        <v>48</v>
      </c>
      <c r="Q18" s="5" t="s">
        <v>69</v>
      </c>
      <c r="R18" s="5" t="s">
        <v>81</v>
      </c>
      <c r="S18" s="5" t="s">
        <v>65</v>
      </c>
      <c r="T18" s="5" t="s">
        <v>75</v>
      </c>
      <c r="V18" s="5" t="s">
        <v>30</v>
      </c>
      <c r="W18" s="5" t="s">
        <v>35</v>
      </c>
      <c r="X18" s="5" t="s">
        <v>21</v>
      </c>
      <c r="Y18" s="5" t="s">
        <v>57</v>
      </c>
      <c r="Z18" s="5" t="s">
        <v>72</v>
      </c>
      <c r="AA18" s="5" t="s">
        <v>78</v>
      </c>
      <c r="AB18" s="5" t="s">
        <v>85</v>
      </c>
      <c r="AC18" s="5" t="s">
        <v>42</v>
      </c>
      <c r="AD18" s="5" t="s">
        <v>69</v>
      </c>
      <c r="AE18" s="5" t="s">
        <v>75</v>
      </c>
      <c r="AH18" s="13"/>
      <c r="AI18" s="13"/>
      <c r="AJ18" s="13"/>
      <c r="AK18" s="13"/>
      <c r="AL18" s="13"/>
      <c r="AM18" s="13"/>
      <c r="AN18" s="13"/>
      <c r="AO18" s="13"/>
      <c r="AP18" s="13"/>
      <c r="AQ18" s="13"/>
      <c r="AR18" s="13"/>
      <c r="AS18" s="13"/>
      <c r="AT18" s="13"/>
    </row>
    <row r="19" spans="1:46" ht="15" x14ac:dyDescent="0.25">
      <c r="A19" s="5" t="s">
        <v>105</v>
      </c>
      <c r="B19" s="7">
        <v>22</v>
      </c>
      <c r="G19" s="5" t="s">
        <v>25</v>
      </c>
      <c r="H19" s="7">
        <v>1</v>
      </c>
      <c r="I19" s="7">
        <v>1</v>
      </c>
      <c r="J19" s="7"/>
      <c r="K19" s="7"/>
      <c r="L19" s="7">
        <v>1</v>
      </c>
      <c r="M19" s="7"/>
      <c r="N19" s="7">
        <v>1</v>
      </c>
      <c r="O19" s="7"/>
      <c r="P19" s="7"/>
      <c r="Q19" s="7"/>
      <c r="R19" s="7">
        <v>1</v>
      </c>
      <c r="S19" s="7">
        <v>1</v>
      </c>
      <c r="T19" s="7"/>
      <c r="U19" s="7">
        <v>6</v>
      </c>
      <c r="V19" s="7">
        <v>1</v>
      </c>
      <c r="W19" s="7">
        <v>2</v>
      </c>
      <c r="X19" s="7">
        <v>1</v>
      </c>
      <c r="Y19" s="7"/>
      <c r="Z19" s="7"/>
      <c r="AA19" s="7"/>
      <c r="AB19" s="7">
        <v>5</v>
      </c>
      <c r="AC19" s="7"/>
      <c r="AD19" s="7">
        <v>1</v>
      </c>
      <c r="AE19" s="7"/>
      <c r="AF19" s="7">
        <v>10</v>
      </c>
      <c r="AG19" s="7">
        <v>16</v>
      </c>
      <c r="AH19" s="13"/>
      <c r="AI19" s="13"/>
      <c r="AJ19" s="13"/>
      <c r="AK19" s="13"/>
      <c r="AL19" s="13"/>
      <c r="AM19" s="13"/>
      <c r="AN19" s="13"/>
      <c r="AO19" s="13"/>
      <c r="AP19" s="13"/>
      <c r="AQ19" s="13"/>
      <c r="AR19" s="13"/>
      <c r="AS19" s="13"/>
      <c r="AT19" s="13"/>
    </row>
    <row r="20" spans="1:46" ht="15" x14ac:dyDescent="0.25">
      <c r="A20" s="5" t="s">
        <v>104</v>
      </c>
      <c r="B20" s="7">
        <v>28</v>
      </c>
      <c r="G20" s="5" t="s">
        <v>39</v>
      </c>
      <c r="H20" s="7">
        <v>2</v>
      </c>
      <c r="I20" s="7">
        <v>1</v>
      </c>
      <c r="J20" s="7"/>
      <c r="K20" s="7">
        <v>2</v>
      </c>
      <c r="L20" s="7"/>
      <c r="M20" s="7">
        <v>3</v>
      </c>
      <c r="N20" s="7"/>
      <c r="O20" s="7">
        <v>1</v>
      </c>
      <c r="P20" s="7"/>
      <c r="Q20" s="7">
        <v>1</v>
      </c>
      <c r="R20" s="7">
        <v>1</v>
      </c>
      <c r="S20" s="7">
        <v>1</v>
      </c>
      <c r="T20" s="7">
        <v>1</v>
      </c>
      <c r="U20" s="7">
        <v>13</v>
      </c>
      <c r="V20" s="7"/>
      <c r="W20" s="7"/>
      <c r="X20" s="7"/>
      <c r="Y20" s="7"/>
      <c r="Z20" s="7"/>
      <c r="AA20" s="7"/>
      <c r="AB20" s="7">
        <v>4</v>
      </c>
      <c r="AC20" s="7"/>
      <c r="AD20" s="7"/>
      <c r="AE20" s="7"/>
      <c r="AF20" s="7">
        <v>4</v>
      </c>
      <c r="AG20" s="7">
        <v>17</v>
      </c>
      <c r="AH20" s="13"/>
      <c r="AI20" s="13"/>
      <c r="AJ20" s="13"/>
      <c r="AK20" s="13"/>
      <c r="AL20" s="13"/>
      <c r="AM20" s="13"/>
      <c r="AN20" s="13"/>
      <c r="AO20" s="13"/>
      <c r="AP20" s="13"/>
      <c r="AQ20" s="13"/>
      <c r="AR20" s="13"/>
      <c r="AS20" s="13"/>
      <c r="AT20" s="13"/>
    </row>
    <row r="21" spans="1:46" ht="15" x14ac:dyDescent="0.25">
      <c r="A21" s="5" t="s">
        <v>99</v>
      </c>
      <c r="B21" s="7">
        <v>102</v>
      </c>
      <c r="G21" s="5" t="s">
        <v>52</v>
      </c>
      <c r="H21" s="7"/>
      <c r="I21" s="7">
        <v>1</v>
      </c>
      <c r="J21" s="7"/>
      <c r="K21" s="7"/>
      <c r="L21" s="7"/>
      <c r="M21" s="7"/>
      <c r="N21" s="7"/>
      <c r="O21" s="7">
        <v>1</v>
      </c>
      <c r="P21" s="7"/>
      <c r="Q21" s="7"/>
      <c r="R21" s="7">
        <v>1</v>
      </c>
      <c r="S21" s="7"/>
      <c r="T21" s="7"/>
      <c r="U21" s="7">
        <v>3</v>
      </c>
      <c r="V21" s="7">
        <v>1</v>
      </c>
      <c r="W21" s="7">
        <v>3</v>
      </c>
      <c r="X21" s="7"/>
      <c r="Y21" s="7">
        <v>1</v>
      </c>
      <c r="Z21" s="7"/>
      <c r="AA21" s="7"/>
      <c r="AB21" s="7">
        <v>1</v>
      </c>
      <c r="AC21" s="7">
        <v>1</v>
      </c>
      <c r="AD21" s="7"/>
      <c r="AE21" s="7">
        <v>1</v>
      </c>
      <c r="AF21" s="7">
        <v>8</v>
      </c>
      <c r="AG21" s="7">
        <v>11</v>
      </c>
      <c r="AH21" s="13"/>
      <c r="AI21" s="13"/>
      <c r="AJ21" s="13"/>
      <c r="AK21" s="13"/>
      <c r="AL21" s="13"/>
      <c r="AM21" s="13"/>
      <c r="AN21" s="13"/>
      <c r="AO21" s="13"/>
      <c r="AP21" s="13"/>
      <c r="AQ21" s="13"/>
      <c r="AR21" s="13"/>
      <c r="AS21" s="13"/>
      <c r="AT21" s="13"/>
    </row>
    <row r="22" spans="1:46" ht="15" x14ac:dyDescent="0.25">
      <c r="G22" s="5" t="s">
        <v>92</v>
      </c>
      <c r="H22" s="7">
        <v>1</v>
      </c>
      <c r="I22" s="7"/>
      <c r="J22" s="7"/>
      <c r="K22" s="7"/>
      <c r="L22" s="7"/>
      <c r="M22" s="7"/>
      <c r="N22" s="7">
        <v>3</v>
      </c>
      <c r="O22" s="7">
        <v>2</v>
      </c>
      <c r="P22" s="7">
        <v>1</v>
      </c>
      <c r="Q22" s="7"/>
      <c r="R22" s="7"/>
      <c r="S22" s="7"/>
      <c r="T22" s="7"/>
      <c r="U22" s="7">
        <v>7</v>
      </c>
      <c r="V22" s="7"/>
      <c r="W22" s="7">
        <v>1</v>
      </c>
      <c r="X22" s="7">
        <v>1</v>
      </c>
      <c r="Y22" s="7"/>
      <c r="Z22" s="7"/>
      <c r="AA22" s="7">
        <v>2</v>
      </c>
      <c r="AB22" s="7">
        <v>2</v>
      </c>
      <c r="AC22" s="7"/>
      <c r="AD22" s="7"/>
      <c r="AE22" s="7">
        <v>1</v>
      </c>
      <c r="AF22" s="7">
        <v>7</v>
      </c>
      <c r="AG22" s="7">
        <v>14</v>
      </c>
      <c r="AH22" s="13"/>
      <c r="AI22" s="13"/>
      <c r="AJ22" s="13"/>
      <c r="AK22" s="13"/>
      <c r="AL22" s="13"/>
      <c r="AM22" s="13"/>
      <c r="AN22" s="13"/>
      <c r="AO22" s="13"/>
      <c r="AP22" s="13"/>
      <c r="AQ22" s="13"/>
      <c r="AR22" s="13"/>
      <c r="AS22" s="13"/>
      <c r="AT22" s="13"/>
    </row>
    <row r="23" spans="1:46" ht="15" x14ac:dyDescent="0.25">
      <c r="G23" s="5" t="s">
        <v>84</v>
      </c>
      <c r="H23" s="7"/>
      <c r="I23" s="7">
        <v>1</v>
      </c>
      <c r="J23" s="7">
        <v>1</v>
      </c>
      <c r="K23" s="7"/>
      <c r="L23" s="7"/>
      <c r="M23" s="7"/>
      <c r="N23" s="7">
        <v>2</v>
      </c>
      <c r="O23" s="7">
        <v>1</v>
      </c>
      <c r="P23" s="7"/>
      <c r="Q23" s="7"/>
      <c r="R23" s="7">
        <v>2</v>
      </c>
      <c r="S23" s="7"/>
      <c r="T23" s="7"/>
      <c r="U23" s="7">
        <v>7</v>
      </c>
      <c r="V23" s="7"/>
      <c r="W23" s="7"/>
      <c r="X23" s="7">
        <v>2</v>
      </c>
      <c r="Y23" s="7"/>
      <c r="Z23" s="7">
        <v>1</v>
      </c>
      <c r="AA23" s="7"/>
      <c r="AB23" s="7"/>
      <c r="AC23" s="7">
        <v>3</v>
      </c>
      <c r="AD23" s="7"/>
      <c r="AE23" s="7"/>
      <c r="AF23" s="7">
        <v>6</v>
      </c>
      <c r="AG23" s="7">
        <v>13</v>
      </c>
      <c r="AH23" s="13"/>
      <c r="AI23" s="13"/>
      <c r="AJ23" s="13"/>
      <c r="AK23" s="13"/>
      <c r="AL23" s="13"/>
      <c r="AM23" s="13"/>
      <c r="AN23" s="13"/>
      <c r="AO23" s="13"/>
      <c r="AP23" s="13"/>
      <c r="AQ23" s="13"/>
      <c r="AR23" s="13"/>
      <c r="AS23" s="13"/>
      <c r="AT23" s="13"/>
    </row>
    <row r="24" spans="1:46" ht="30" x14ac:dyDescent="0.25">
      <c r="A24" s="6" t="s">
        <v>98</v>
      </c>
      <c r="B24" s="5" t="s">
        <v>101</v>
      </c>
      <c r="C24"/>
      <c r="D24"/>
      <c r="G24" s="5" t="s">
        <v>99</v>
      </c>
      <c r="H24" s="7">
        <v>4</v>
      </c>
      <c r="I24" s="7">
        <v>4</v>
      </c>
      <c r="J24" s="7">
        <v>1</v>
      </c>
      <c r="K24" s="7">
        <v>2</v>
      </c>
      <c r="L24" s="7">
        <v>1</v>
      </c>
      <c r="M24" s="7">
        <v>3</v>
      </c>
      <c r="N24" s="7">
        <v>6</v>
      </c>
      <c r="O24" s="7">
        <v>5</v>
      </c>
      <c r="P24" s="7">
        <v>1</v>
      </c>
      <c r="Q24" s="7">
        <v>1</v>
      </c>
      <c r="R24" s="7">
        <v>5</v>
      </c>
      <c r="S24" s="7">
        <v>2</v>
      </c>
      <c r="T24" s="7">
        <v>1</v>
      </c>
      <c r="U24" s="7">
        <v>36</v>
      </c>
      <c r="V24" s="7">
        <v>2</v>
      </c>
      <c r="W24" s="7">
        <v>6</v>
      </c>
      <c r="X24" s="7">
        <v>4</v>
      </c>
      <c r="Y24" s="7">
        <v>1</v>
      </c>
      <c r="Z24" s="7">
        <v>1</v>
      </c>
      <c r="AA24" s="7">
        <v>2</v>
      </c>
      <c r="AB24" s="7">
        <v>12</v>
      </c>
      <c r="AC24" s="7">
        <v>4</v>
      </c>
      <c r="AD24" s="7">
        <v>1</v>
      </c>
      <c r="AE24" s="7">
        <v>2</v>
      </c>
      <c r="AF24" s="7">
        <v>35</v>
      </c>
      <c r="AG24" s="7">
        <v>71</v>
      </c>
      <c r="AH24" s="13"/>
      <c r="AI24" s="13"/>
      <c r="AJ24" s="13"/>
      <c r="AK24" s="13"/>
      <c r="AL24" s="13"/>
      <c r="AM24" s="13"/>
      <c r="AN24" s="13"/>
      <c r="AO24" s="13"/>
      <c r="AP24" s="13"/>
      <c r="AQ24" s="13"/>
      <c r="AR24" s="13"/>
      <c r="AS24" s="13"/>
      <c r="AT24" s="13"/>
    </row>
    <row r="25" spans="1:46" ht="15" x14ac:dyDescent="0.25">
      <c r="A25" s="5" t="s">
        <v>16</v>
      </c>
      <c r="B25" s="7">
        <v>43</v>
      </c>
      <c r="C25"/>
      <c r="D25"/>
    </row>
    <row r="26" spans="1:46" ht="15" x14ac:dyDescent="0.25">
      <c r="A26" s="5" t="s">
        <v>88</v>
      </c>
      <c r="B26" s="7">
        <v>27</v>
      </c>
      <c r="C26"/>
      <c r="D26"/>
    </row>
    <row r="27" spans="1:46" ht="30" x14ac:dyDescent="0.25">
      <c r="A27" s="5" t="s">
        <v>46</v>
      </c>
      <c r="B27" s="7">
        <v>32</v>
      </c>
      <c r="C27"/>
      <c r="D27"/>
      <c r="G27" s="6" t="s">
        <v>98</v>
      </c>
      <c r="H27" s="5" t="s">
        <v>101</v>
      </c>
    </row>
    <row r="28" spans="1:46" ht="30" x14ac:dyDescent="0.25">
      <c r="A28" s="5" t="s">
        <v>99</v>
      </c>
      <c r="B28" s="7">
        <v>102</v>
      </c>
      <c r="C28"/>
      <c r="D28"/>
      <c r="G28" s="5" t="s">
        <v>59</v>
      </c>
      <c r="H28" s="7">
        <v>9</v>
      </c>
    </row>
    <row r="29" spans="1:46" ht="15" x14ac:dyDescent="0.25">
      <c r="A29"/>
      <c r="B29"/>
      <c r="C29"/>
      <c r="D29"/>
      <c r="G29" s="5" t="s">
        <v>79</v>
      </c>
      <c r="H29" s="7">
        <v>5</v>
      </c>
      <c r="V29" s="7"/>
      <c r="W29" s="7"/>
      <c r="X29" s="7"/>
      <c r="Y29" s="7"/>
    </row>
    <row r="30" spans="1:46" ht="15" x14ac:dyDescent="0.25">
      <c r="C30" s="7"/>
      <c r="D30" s="7"/>
      <c r="G30" s="5" t="s">
        <v>50</v>
      </c>
      <c r="H30" s="7">
        <v>9</v>
      </c>
      <c r="V30" s="7"/>
      <c r="W30" s="7"/>
      <c r="X30" s="7"/>
      <c r="Y30" s="7"/>
    </row>
    <row r="31" spans="1:46" ht="15" x14ac:dyDescent="0.25">
      <c r="G31" s="5" t="s">
        <v>93</v>
      </c>
      <c r="H31" s="7">
        <v>5</v>
      </c>
      <c r="V31" s="7"/>
      <c r="W31" s="7"/>
      <c r="X31" s="7"/>
      <c r="Y31" s="7"/>
    </row>
    <row r="32" spans="1:46" ht="15" x14ac:dyDescent="0.25">
      <c r="G32" s="5" t="s">
        <v>87</v>
      </c>
      <c r="H32" s="7">
        <v>1</v>
      </c>
      <c r="V32" s="7"/>
      <c r="W32" s="7"/>
      <c r="X32" s="7"/>
      <c r="Y32" s="7"/>
    </row>
    <row r="33" spans="1:25" ht="75" x14ac:dyDescent="0.25">
      <c r="A33" s="6" t="s">
        <v>101</v>
      </c>
      <c r="B33" s="6" t="s">
        <v>107</v>
      </c>
      <c r="D33" s="13"/>
      <c r="E33" s="13"/>
      <c r="G33" s="5" t="s">
        <v>23</v>
      </c>
      <c r="H33" s="7">
        <v>5</v>
      </c>
      <c r="V33" s="7"/>
      <c r="W33" s="7"/>
      <c r="X33" s="7"/>
      <c r="Y33" s="7"/>
    </row>
    <row r="34" spans="1:25" ht="45" x14ac:dyDescent="0.25">
      <c r="A34" s="6" t="s">
        <v>98</v>
      </c>
      <c r="B34" s="5" t="s">
        <v>46</v>
      </c>
      <c r="C34" s="5" t="s">
        <v>99</v>
      </c>
      <c r="D34" s="13"/>
      <c r="E34" s="13"/>
      <c r="G34" s="5" t="s">
        <v>32</v>
      </c>
      <c r="H34" s="7">
        <v>5</v>
      </c>
      <c r="V34" s="7"/>
      <c r="W34" s="7"/>
      <c r="X34" s="7"/>
      <c r="Y34" s="7"/>
    </row>
    <row r="35" spans="1:25" ht="75" x14ac:dyDescent="0.25">
      <c r="A35" s="5" t="s">
        <v>34</v>
      </c>
      <c r="B35" s="7">
        <v>1</v>
      </c>
      <c r="C35" s="7">
        <v>1</v>
      </c>
      <c r="D35" s="13"/>
      <c r="E35" s="13"/>
      <c r="G35" s="5" t="s">
        <v>76</v>
      </c>
      <c r="H35" s="7">
        <v>8</v>
      </c>
      <c r="V35" s="7"/>
      <c r="W35" s="7"/>
      <c r="X35" s="7"/>
      <c r="Y35" s="7"/>
    </row>
    <row r="36" spans="1:25" ht="60" x14ac:dyDescent="0.25">
      <c r="A36" s="5" t="s">
        <v>20</v>
      </c>
      <c r="B36" s="7">
        <v>2</v>
      </c>
      <c r="C36" s="7">
        <v>2</v>
      </c>
      <c r="D36" s="13"/>
      <c r="E36" s="13"/>
      <c r="G36" s="5" t="s">
        <v>83</v>
      </c>
      <c r="H36" s="7">
        <v>7</v>
      </c>
      <c r="V36" s="7"/>
      <c r="W36" s="7"/>
      <c r="X36" s="7"/>
      <c r="Y36" s="7"/>
    </row>
    <row r="37" spans="1:25" ht="45" x14ac:dyDescent="0.25">
      <c r="A37" s="5" t="s">
        <v>29</v>
      </c>
      <c r="B37" s="7">
        <v>2</v>
      </c>
      <c r="C37" s="7">
        <v>2</v>
      </c>
      <c r="D37" s="13"/>
      <c r="E37" s="13"/>
      <c r="G37" s="5" t="s">
        <v>62</v>
      </c>
      <c r="H37" s="7">
        <v>6</v>
      </c>
      <c r="V37" s="7"/>
      <c r="W37" s="7"/>
      <c r="X37" s="7"/>
      <c r="Y37" s="7"/>
    </row>
    <row r="38" spans="1:25" ht="30" x14ac:dyDescent="0.25">
      <c r="A38" s="5" t="s">
        <v>41</v>
      </c>
      <c r="B38" s="7">
        <v>1</v>
      </c>
      <c r="C38" s="7">
        <v>1</v>
      </c>
      <c r="D38" s="13"/>
      <c r="E38" s="13"/>
      <c r="G38" s="5" t="s">
        <v>44</v>
      </c>
      <c r="H38" s="7">
        <v>8</v>
      </c>
      <c r="V38" s="7"/>
      <c r="W38" s="7"/>
      <c r="X38" s="7"/>
      <c r="Y38" s="7"/>
    </row>
    <row r="39" spans="1:25" ht="30" x14ac:dyDescent="0.25">
      <c r="A39" s="5" t="s">
        <v>99</v>
      </c>
      <c r="B39" s="7">
        <v>6</v>
      </c>
      <c r="C39" s="7">
        <v>6</v>
      </c>
      <c r="D39" s="13"/>
      <c r="E39" s="13"/>
      <c r="G39" s="5" t="s">
        <v>74</v>
      </c>
      <c r="H39" s="7">
        <v>7</v>
      </c>
      <c r="R39" s="7"/>
      <c r="S39" s="7"/>
      <c r="T39" s="7"/>
      <c r="U39" s="7"/>
      <c r="V39" s="7"/>
      <c r="W39" s="7"/>
      <c r="X39" s="7"/>
      <c r="Y39" s="7"/>
    </row>
    <row r="40" spans="1:25" ht="15" x14ac:dyDescent="0.25">
      <c r="A40" s="13"/>
      <c r="B40" s="13"/>
      <c r="C40" s="13"/>
      <c r="D40" s="13"/>
      <c r="E40" s="13"/>
      <c r="G40" s="5" t="s">
        <v>36</v>
      </c>
      <c r="H40" s="7">
        <v>8</v>
      </c>
      <c r="R40" s="7"/>
      <c r="S40" s="7"/>
      <c r="T40" s="7"/>
      <c r="U40" s="7"/>
      <c r="V40" s="7"/>
      <c r="W40" s="7"/>
      <c r="X40" s="7"/>
      <c r="Y40" s="7"/>
    </row>
    <row r="41" spans="1:25" ht="15" x14ac:dyDescent="0.25">
      <c r="A41" s="13"/>
      <c r="B41" s="13"/>
      <c r="C41" s="13"/>
      <c r="D41" s="13"/>
      <c r="E41" s="13"/>
      <c r="G41" s="5" t="s">
        <v>37</v>
      </c>
      <c r="H41" s="7">
        <v>19</v>
      </c>
      <c r="R41" s="7"/>
      <c r="S41" s="7"/>
      <c r="T41" s="7"/>
      <c r="U41" s="7"/>
      <c r="V41" s="7"/>
      <c r="W41" s="7"/>
      <c r="X41" s="7"/>
      <c r="Y41" s="7"/>
    </row>
    <row r="42" spans="1:25" ht="15" x14ac:dyDescent="0.25">
      <c r="A42" s="13"/>
      <c r="B42" s="13"/>
      <c r="C42" s="13"/>
      <c r="D42" s="13"/>
      <c r="E42" s="13"/>
      <c r="G42" s="5" t="s">
        <v>99</v>
      </c>
      <c r="H42" s="7">
        <v>102</v>
      </c>
      <c r="R42" s="7"/>
      <c r="S42" s="7"/>
      <c r="T42" s="7"/>
      <c r="U42" s="7"/>
      <c r="V42" s="7"/>
      <c r="W42" s="7"/>
      <c r="X42" s="7"/>
      <c r="Y42" s="7"/>
    </row>
    <row r="43" spans="1:25" ht="41.25" customHeight="1" x14ac:dyDescent="0.25">
      <c r="A43" s="13"/>
      <c r="B43" s="13"/>
      <c r="C43" s="13"/>
      <c r="D43" s="13"/>
      <c r="E43" s="13"/>
      <c r="R43" s="7"/>
      <c r="S43" s="7"/>
      <c r="T43" s="7"/>
      <c r="U43" s="7"/>
      <c r="V43" s="7"/>
      <c r="W43" s="7"/>
      <c r="X43" s="7"/>
      <c r="Y43" s="7"/>
    </row>
    <row r="45" spans="1:25" ht="30" x14ac:dyDescent="0.25">
      <c r="A45" s="27" t="s">
        <v>101</v>
      </c>
      <c r="B45" s="27" t="s">
        <v>107</v>
      </c>
      <c r="C45"/>
      <c r="D45"/>
      <c r="G45" s="6" t="s">
        <v>98</v>
      </c>
      <c r="H45" s="5" t="s">
        <v>101</v>
      </c>
    </row>
    <row r="46" spans="1:25" ht="15" x14ac:dyDescent="0.25">
      <c r="A46" s="27" t="s">
        <v>98</v>
      </c>
      <c r="B46" t="s">
        <v>18</v>
      </c>
      <c r="C46" t="s">
        <v>17</v>
      </c>
      <c r="D46" t="s">
        <v>99</v>
      </c>
      <c r="G46" s="5" t="s">
        <v>36</v>
      </c>
      <c r="H46" s="7">
        <v>16</v>
      </c>
    </row>
    <row r="47" spans="1:25" ht="18.75" x14ac:dyDescent="0.25">
      <c r="A47" s="28" t="s">
        <v>38</v>
      </c>
      <c r="B47" s="29">
        <v>22</v>
      </c>
      <c r="C47" s="29">
        <v>14</v>
      </c>
      <c r="D47" s="29">
        <v>36</v>
      </c>
      <c r="G47" s="5" t="s">
        <v>70</v>
      </c>
      <c r="H47" s="7">
        <v>11</v>
      </c>
      <c r="I47" s="14"/>
    </row>
    <row r="48" spans="1:25" ht="18.75" x14ac:dyDescent="0.25">
      <c r="A48" s="28" t="s">
        <v>24</v>
      </c>
      <c r="B48" s="29">
        <v>25</v>
      </c>
      <c r="C48" s="29">
        <v>10</v>
      </c>
      <c r="D48" s="29">
        <v>35</v>
      </c>
      <c r="E48" s="7"/>
      <c r="G48" s="5" t="s">
        <v>43</v>
      </c>
      <c r="H48" s="7">
        <v>12</v>
      </c>
      <c r="I48" s="15"/>
    </row>
    <row r="49" spans="1:8" ht="45" x14ac:dyDescent="0.25">
      <c r="A49" s="28" t="s">
        <v>51</v>
      </c>
      <c r="B49" s="29">
        <v>15</v>
      </c>
      <c r="C49" s="29">
        <v>16</v>
      </c>
      <c r="D49" s="29">
        <v>31</v>
      </c>
      <c r="E49" s="7"/>
      <c r="G49" s="5" t="s">
        <v>58</v>
      </c>
      <c r="H49" s="7">
        <v>5</v>
      </c>
    </row>
    <row r="50" spans="1:8" ht="15" x14ac:dyDescent="0.25">
      <c r="A50" s="28" t="s">
        <v>99</v>
      </c>
      <c r="B50" s="29">
        <v>62</v>
      </c>
      <c r="C50" s="29">
        <v>40</v>
      </c>
      <c r="D50" s="29">
        <v>102</v>
      </c>
      <c r="E50" s="7"/>
      <c r="G50" s="5" t="s">
        <v>73</v>
      </c>
      <c r="H50" s="7">
        <v>13</v>
      </c>
    </row>
    <row r="51" spans="1:8" ht="30" x14ac:dyDescent="0.25">
      <c r="A51"/>
      <c r="B51"/>
      <c r="C51"/>
      <c r="D51" s="7"/>
      <c r="E51" s="7"/>
      <c r="G51" s="5" t="s">
        <v>31</v>
      </c>
      <c r="H51" s="7">
        <v>11</v>
      </c>
    </row>
    <row r="52" spans="1:8" ht="30" x14ac:dyDescent="0.25">
      <c r="A52" s="27" t="s">
        <v>98</v>
      </c>
      <c r="B52" t="s">
        <v>101</v>
      </c>
      <c r="C52"/>
      <c r="D52"/>
      <c r="E52" s="7"/>
      <c r="G52" s="5" t="s">
        <v>49</v>
      </c>
      <c r="H52" s="7">
        <v>14</v>
      </c>
    </row>
    <row r="53" spans="1:8" ht="45" x14ac:dyDescent="0.25">
      <c r="A53" s="28" t="s">
        <v>27</v>
      </c>
      <c r="B53" s="29">
        <v>52</v>
      </c>
      <c r="C53"/>
      <c r="D53"/>
      <c r="E53" s="7"/>
      <c r="G53" s="5" t="s">
        <v>82</v>
      </c>
      <c r="H53" s="7">
        <v>10</v>
      </c>
    </row>
    <row r="54" spans="1:8" ht="60" x14ac:dyDescent="0.25">
      <c r="A54" s="28" t="s">
        <v>17</v>
      </c>
      <c r="B54" s="29">
        <v>50</v>
      </c>
      <c r="C54"/>
      <c r="D54"/>
      <c r="E54" s="7"/>
      <c r="G54" s="5" t="s">
        <v>22</v>
      </c>
      <c r="H54" s="7">
        <v>10</v>
      </c>
    </row>
    <row r="55" spans="1:8" ht="15" x14ac:dyDescent="0.25">
      <c r="A55" s="28" t="s">
        <v>99</v>
      </c>
      <c r="B55" s="29">
        <v>102</v>
      </c>
      <c r="C55"/>
      <c r="D55"/>
      <c r="E55" s="7"/>
      <c r="G55" s="5" t="s">
        <v>99</v>
      </c>
      <c r="H55" s="7">
        <v>102</v>
      </c>
    </row>
    <row r="56" spans="1:8" ht="15" x14ac:dyDescent="0.25">
      <c r="A56"/>
      <c r="B56"/>
      <c r="C56"/>
      <c r="D56"/>
      <c r="E56" s="7"/>
    </row>
    <row r="57" spans="1:8" ht="15" x14ac:dyDescent="0.25">
      <c r="A57"/>
      <c r="B57"/>
      <c r="C57"/>
    </row>
    <row r="58" spans="1:8" ht="41.25" customHeight="1" x14ac:dyDescent="0.25">
      <c r="A58"/>
      <c r="B58"/>
      <c r="C58"/>
    </row>
    <row r="59" spans="1:8" ht="15" x14ac:dyDescent="0.25">
      <c r="A59" s="27" t="s">
        <v>98</v>
      </c>
      <c r="B59" t="s">
        <v>101</v>
      </c>
      <c r="C59"/>
      <c r="D59"/>
    </row>
    <row r="60" spans="1:8" ht="15" x14ac:dyDescent="0.25">
      <c r="A60" s="28" t="s">
        <v>25</v>
      </c>
      <c r="B60" s="29">
        <v>21</v>
      </c>
      <c r="C60"/>
      <c r="D60"/>
    </row>
    <row r="61" spans="1:8" ht="15" x14ac:dyDescent="0.25">
      <c r="A61" s="28" t="s">
        <v>39</v>
      </c>
      <c r="B61" s="29">
        <v>25</v>
      </c>
      <c r="C61"/>
      <c r="D61"/>
    </row>
    <row r="62" spans="1:8" ht="15" x14ac:dyDescent="0.25">
      <c r="A62" s="28" t="s">
        <v>52</v>
      </c>
      <c r="B62" s="29">
        <v>20</v>
      </c>
      <c r="C62"/>
      <c r="D62"/>
    </row>
    <row r="63" spans="1:8" ht="15" x14ac:dyDescent="0.25">
      <c r="A63" s="28" t="s">
        <v>92</v>
      </c>
      <c r="B63" s="29">
        <v>19</v>
      </c>
      <c r="C63"/>
      <c r="D63"/>
    </row>
    <row r="64" spans="1:8" ht="15" x14ac:dyDescent="0.25">
      <c r="A64" s="28" t="s">
        <v>84</v>
      </c>
      <c r="B64" s="29">
        <v>17</v>
      </c>
      <c r="C64"/>
      <c r="D64"/>
    </row>
    <row r="65" spans="1:4" ht="15" x14ac:dyDescent="0.25">
      <c r="A65" s="28" t="s">
        <v>99</v>
      </c>
      <c r="B65" s="29">
        <v>102</v>
      </c>
      <c r="C65"/>
      <c r="D65"/>
    </row>
    <row r="66" spans="1:4" ht="15" x14ac:dyDescent="0.25">
      <c r="A66"/>
      <c r="B66"/>
      <c r="C66"/>
      <c r="D66"/>
    </row>
    <row r="67" spans="1:4" ht="15" x14ac:dyDescent="0.25">
      <c r="A67"/>
      <c r="B67"/>
      <c r="C67"/>
    </row>
    <row r="68" spans="1:4" ht="15" x14ac:dyDescent="0.25">
      <c r="A68" s="27" t="s">
        <v>98</v>
      </c>
      <c r="B68" t="s">
        <v>101</v>
      </c>
      <c r="C68"/>
      <c r="D68"/>
    </row>
    <row r="69" spans="1:4" ht="15" x14ac:dyDescent="0.25">
      <c r="A69" s="28">
        <v>2</v>
      </c>
      <c r="B69" s="29">
        <v>27</v>
      </c>
      <c r="C69"/>
      <c r="D69"/>
    </row>
    <row r="70" spans="1:4" ht="15" x14ac:dyDescent="0.25">
      <c r="A70" s="28">
        <v>3</v>
      </c>
      <c r="B70" s="29">
        <v>36</v>
      </c>
      <c r="C70"/>
      <c r="D70"/>
    </row>
    <row r="71" spans="1:4" ht="15" x14ac:dyDescent="0.25">
      <c r="A71" s="28">
        <v>4</v>
      </c>
      <c r="B71" s="29">
        <v>21</v>
      </c>
      <c r="C71"/>
      <c r="D71"/>
    </row>
    <row r="72" spans="1:4" ht="15" x14ac:dyDescent="0.25">
      <c r="A72" s="28">
        <v>5</v>
      </c>
      <c r="B72" s="29">
        <v>18</v>
      </c>
      <c r="C72"/>
      <c r="D72"/>
    </row>
    <row r="73" spans="1:4" ht="15" x14ac:dyDescent="0.25">
      <c r="A73" s="28" t="s">
        <v>99</v>
      </c>
      <c r="B73" s="29">
        <v>102</v>
      </c>
      <c r="C73"/>
      <c r="D73"/>
    </row>
    <row r="74" spans="1:4" ht="15" x14ac:dyDescent="0.25">
      <c r="A74"/>
      <c r="B74"/>
      <c r="C74"/>
      <c r="D74"/>
    </row>
    <row r="75" spans="1:4" ht="15" x14ac:dyDescent="0.25">
      <c r="A75"/>
      <c r="B75"/>
      <c r="C75"/>
    </row>
    <row r="76" spans="1:4" ht="15" x14ac:dyDescent="0.25">
      <c r="A76"/>
      <c r="B76"/>
      <c r="C76"/>
    </row>
    <row r="77" spans="1:4" ht="15" x14ac:dyDescent="0.25">
      <c r="A77"/>
      <c r="B77"/>
      <c r="C77"/>
    </row>
    <row r="78" spans="1:4" ht="15" x14ac:dyDescent="0.25">
      <c r="A78"/>
      <c r="B78"/>
      <c r="C78"/>
    </row>
    <row r="79" spans="1:4" ht="15" x14ac:dyDescent="0.25">
      <c r="A79"/>
      <c r="B79"/>
      <c r="C79"/>
    </row>
    <row r="80" spans="1:4" ht="15" x14ac:dyDescent="0.25">
      <c r="A80"/>
      <c r="B80"/>
      <c r="C80"/>
    </row>
    <row r="81" spans="1:3" ht="15" x14ac:dyDescent="0.25">
      <c r="A81"/>
      <c r="B81"/>
      <c r="C81"/>
    </row>
    <row r="82" spans="1:3" ht="15" x14ac:dyDescent="0.25">
      <c r="A82"/>
      <c r="B82"/>
      <c r="C82"/>
    </row>
    <row r="83" spans="1:3" ht="15" x14ac:dyDescent="0.25">
      <c r="A83"/>
      <c r="B83"/>
      <c r="C83"/>
    </row>
    <row r="84" spans="1:3" ht="15" x14ac:dyDescent="0.25">
      <c r="A84"/>
      <c r="B84"/>
      <c r="C84"/>
    </row>
    <row r="85" spans="1:3" ht="15" x14ac:dyDescent="0.25">
      <c r="A85"/>
      <c r="B85"/>
      <c r="C85"/>
    </row>
  </sheetData>
  <pageMargins left="0.7" right="0.7" top="0.75" bottom="0.75" header="0.3" footer="0.3"/>
  <pageSetup orientation="portrait" horizontalDpi="90" verticalDpi="90" r:id="rId15"/>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workbookViewId="0">
      <selection activeCell="W3" sqref="W3"/>
    </sheetView>
  </sheetViews>
  <sheetFormatPr defaultRowHeight="15" x14ac:dyDescent="0.25"/>
  <cols>
    <col min="1" max="1" width="23.7109375" style="9" customWidth="1"/>
    <col min="2" max="2" width="15.42578125" style="9" customWidth="1"/>
    <col min="3" max="3" width="16.7109375" style="9" customWidth="1"/>
    <col min="4" max="4" width="15.5703125" style="9" customWidth="1"/>
    <col min="5" max="5" width="8.42578125" style="9" customWidth="1"/>
    <col min="6" max="6" width="5.85546875" style="9" customWidth="1"/>
    <col min="7" max="7" width="9.7109375" style="9" customWidth="1"/>
    <col min="8" max="8" width="4.42578125" style="9" customWidth="1"/>
    <col min="9" max="9" width="7.5703125" style="9" customWidth="1"/>
    <col min="10" max="10" width="19" style="9" customWidth="1"/>
    <col min="11" max="11" width="2.5703125" style="9" customWidth="1"/>
    <col min="12" max="12" width="3.140625" style="9" customWidth="1"/>
    <col min="13" max="13" width="4.42578125" style="9" customWidth="1"/>
    <col min="14" max="14" width="15.5703125" style="9" customWidth="1"/>
    <col min="15" max="15" width="5.85546875" style="9" customWidth="1"/>
    <col min="16" max="16" width="9.7109375" style="9" customWidth="1"/>
    <col min="17" max="17" width="4.42578125" style="9" customWidth="1"/>
    <col min="18" max="18" width="8.85546875" style="9" customWidth="1"/>
    <col min="19" max="19" width="6.85546875" style="9" customWidth="1"/>
    <col min="20" max="20" width="5.42578125" style="9" customWidth="1"/>
    <col min="21" max="21" width="9.7109375" style="9" customWidth="1"/>
    <col min="22" max="22" width="4.42578125" style="9" customWidth="1"/>
    <col min="23" max="23" width="8.42578125" style="9" customWidth="1"/>
    <col min="24" max="24" width="5.85546875" style="9" customWidth="1"/>
    <col min="25" max="25" width="9.7109375" style="9" customWidth="1"/>
    <col min="26" max="26" width="4.42578125" style="9" customWidth="1"/>
    <col min="27" max="27" width="8.85546875" style="9" customWidth="1"/>
    <col min="28" max="28" width="6.85546875" style="9" customWidth="1"/>
    <col min="29" max="29" width="5.42578125" style="9" customWidth="1"/>
    <col min="30" max="30" width="9.7109375" style="9" customWidth="1"/>
    <col min="31" max="31" width="4.42578125" style="9" customWidth="1"/>
    <col min="32" max="32" width="8.42578125" style="9" customWidth="1"/>
    <col min="33" max="33" width="5.85546875" style="9" customWidth="1"/>
    <col min="34" max="34" width="9.7109375" style="9" bestFit="1" customWidth="1"/>
    <col min="35" max="35" width="4.42578125" style="9" customWidth="1"/>
    <col min="36" max="36" width="8.85546875" style="9" customWidth="1"/>
    <col min="37" max="37" width="6.85546875" style="9" customWidth="1"/>
    <col min="38" max="38" width="11.28515625" style="9" bestFit="1" customWidth="1"/>
    <col min="39" max="16384" width="9.140625" style="9"/>
  </cols>
  <sheetData>
    <row r="1" spans="1:10" ht="30" x14ac:dyDescent="0.25">
      <c r="B1" s="20" t="s">
        <v>98</v>
      </c>
      <c r="C1" s="20" t="s">
        <v>101</v>
      </c>
      <c r="J1" s="24"/>
    </row>
    <row r="2" spans="1:10" ht="21" x14ac:dyDescent="0.25">
      <c r="A2" s="17" t="s">
        <v>101</v>
      </c>
      <c r="B2" s="31" t="s">
        <v>18</v>
      </c>
      <c r="C2" s="30">
        <v>62</v>
      </c>
      <c r="J2" s="26" t="s">
        <v>110</v>
      </c>
    </row>
    <row r="3" spans="1:10" ht="28.5" x14ac:dyDescent="0.25">
      <c r="A3" s="18">
        <v>102</v>
      </c>
      <c r="B3" s="21" t="s">
        <v>17</v>
      </c>
      <c r="C3" s="22">
        <v>40</v>
      </c>
      <c r="J3" s="25">
        <f>IFERROR(GETPIVOTDATA("Count of people",'Pivot Table'!$A$33,"3 Which type of food you prefer during COVID","Veg"),"0")</f>
        <v>6</v>
      </c>
    </row>
    <row r="4" spans="1:10" x14ac:dyDescent="0.25">
      <c r="B4" s="20" t="s">
        <v>99</v>
      </c>
      <c r="C4" s="23">
        <v>102</v>
      </c>
    </row>
    <row r="25" spans="1:10" x14ac:dyDescent="0.25">
      <c r="A25" s="10"/>
      <c r="B25" s="11"/>
      <c r="C25" s="11"/>
      <c r="D25" s="11"/>
      <c r="E25" s="11"/>
      <c r="F25" s="11"/>
      <c r="G25" s="11"/>
      <c r="H25" s="11"/>
      <c r="I25" s="11"/>
      <c r="J25" s="11"/>
    </row>
    <row r="26" spans="1:10" x14ac:dyDescent="0.25">
      <c r="A26" s="12"/>
      <c r="B26" s="11"/>
      <c r="C26" s="11"/>
      <c r="D26" s="11"/>
      <c r="E26" s="11"/>
      <c r="F26" s="11"/>
      <c r="G26" s="11"/>
      <c r="H26" s="11"/>
      <c r="I26" s="11"/>
      <c r="J26" s="11"/>
    </row>
    <row r="27" spans="1:10" x14ac:dyDescent="0.25">
      <c r="A27" s="12"/>
      <c r="B27" s="11"/>
      <c r="C27" s="11"/>
      <c r="D27" s="11"/>
      <c r="E27" s="11"/>
      <c r="F27" s="11"/>
      <c r="G27" s="11"/>
      <c r="H27" s="11"/>
      <c r="I27" s="11"/>
      <c r="J27" s="11"/>
    </row>
    <row r="28" spans="1:10" x14ac:dyDescent="0.25">
      <c r="A28" s="12"/>
      <c r="B28" s="11"/>
      <c r="C28" s="11"/>
      <c r="D28" s="11"/>
      <c r="E28" s="11"/>
      <c r="F28" s="11"/>
      <c r="G28" s="11"/>
      <c r="H28" s="11"/>
      <c r="I28" s="11"/>
      <c r="J28" s="11"/>
    </row>
    <row r="29" spans="1:10" x14ac:dyDescent="0.25">
      <c r="A29" s="12"/>
      <c r="B29" s="11"/>
      <c r="C29" s="11"/>
      <c r="D29" s="11"/>
      <c r="E29" s="11"/>
      <c r="F29" s="11"/>
      <c r="G29" s="11"/>
      <c r="H29" s="11"/>
      <c r="I29" s="11"/>
      <c r="J29" s="11"/>
    </row>
    <row r="30" spans="1:10" x14ac:dyDescent="0.25">
      <c r="A30" s="10"/>
      <c r="B30" s="11"/>
      <c r="C30" s="11"/>
      <c r="D30" s="11"/>
      <c r="E30" s="11"/>
      <c r="F30" s="11"/>
      <c r="G30" s="11"/>
      <c r="H30" s="11"/>
      <c r="I30" s="11"/>
      <c r="J30" s="11"/>
    </row>
    <row r="31" spans="1:10" x14ac:dyDescent="0.25">
      <c r="A31" s="12"/>
      <c r="B31" s="11"/>
      <c r="C31" s="11"/>
      <c r="D31" s="11"/>
      <c r="E31" s="11"/>
      <c r="F31" s="11"/>
      <c r="G31" s="11"/>
      <c r="H31" s="11"/>
      <c r="I31" s="11"/>
      <c r="J31" s="11"/>
    </row>
    <row r="32" spans="1:10" x14ac:dyDescent="0.25">
      <c r="A32" s="12"/>
      <c r="B32" s="11"/>
      <c r="C32" s="11"/>
      <c r="D32" s="11"/>
      <c r="E32" s="11"/>
      <c r="F32" s="11"/>
      <c r="G32" s="11"/>
      <c r="H32" s="11"/>
      <c r="I32" s="11"/>
      <c r="J32" s="11"/>
    </row>
    <row r="33" spans="1:10" x14ac:dyDescent="0.25">
      <c r="A33" s="12"/>
      <c r="B33" s="11"/>
      <c r="C33" s="11"/>
      <c r="D33" s="11"/>
      <c r="E33" s="11"/>
      <c r="F33" s="11"/>
      <c r="G33" s="11"/>
      <c r="H33" s="11"/>
      <c r="I33" s="11"/>
      <c r="J33" s="11"/>
    </row>
    <row r="34" spans="1:10" x14ac:dyDescent="0.25">
      <c r="A34" s="12"/>
      <c r="B34" s="11"/>
      <c r="C34" s="11"/>
      <c r="D34" s="11"/>
      <c r="E34" s="11"/>
      <c r="F34" s="11"/>
      <c r="G34" s="11"/>
      <c r="H34" s="11"/>
      <c r="I34" s="11"/>
      <c r="J34" s="11"/>
    </row>
    <row r="35" spans="1:10" x14ac:dyDescent="0.25">
      <c r="A35" s="10"/>
      <c r="B35" s="11"/>
      <c r="C35" s="11"/>
      <c r="D35" s="11"/>
      <c r="E35" s="11"/>
      <c r="F35" s="11"/>
      <c r="G35" s="11"/>
      <c r="H35" s="11"/>
      <c r="I35" s="11"/>
      <c r="J35" s="1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Public Responces</vt:lpstr>
      <vt:lpstr>Pivot Table</vt:lpstr>
      <vt:lpstr>Graphical Visualization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Niladri</dc:creator>
  <cp:lastModifiedBy>Niladri</cp:lastModifiedBy>
  <dcterms:created xsi:type="dcterms:W3CDTF">2021-08-02T09:07:51Z</dcterms:created>
  <dcterms:modified xsi:type="dcterms:W3CDTF">2021-08-09T11:38:17Z</dcterms:modified>
</cp:coreProperties>
</file>